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R.MARTENS" sheetId="5" r:id="rId1"/>
    <sheet name="EANs" sheetId="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1" i="5" l="1"/>
  <c r="S31" i="5"/>
  <c r="U30" i="5"/>
  <c r="S30" i="5"/>
  <c r="U29" i="5"/>
  <c r="S29" i="5"/>
  <c r="U28" i="5"/>
  <c r="S28" i="5"/>
  <c r="U26" i="5"/>
  <c r="S26" i="5"/>
  <c r="U25" i="5"/>
  <c r="S25" i="5"/>
  <c r="U24" i="5"/>
  <c r="S24" i="5"/>
  <c r="U22" i="5"/>
  <c r="S22" i="5"/>
  <c r="U20" i="5"/>
  <c r="S20" i="5"/>
  <c r="U19" i="5"/>
  <c r="S19" i="5"/>
  <c r="U18" i="5"/>
  <c r="S18" i="5"/>
  <c r="U14" i="5"/>
  <c r="S14" i="5"/>
  <c r="U11" i="5"/>
  <c r="S11" i="5"/>
  <c r="U12" i="5"/>
  <c r="S12" i="5"/>
  <c r="U10" i="5"/>
  <c r="S10" i="5"/>
  <c r="U9" i="5"/>
  <c r="S9" i="5"/>
  <c r="U3" i="5"/>
  <c r="S3" i="5"/>
  <c r="U2" i="5"/>
  <c r="S2" i="5"/>
  <c r="S21" i="5"/>
  <c r="S4" i="5"/>
  <c r="S5" i="5"/>
  <c r="S6" i="5"/>
  <c r="S7" i="5"/>
  <c r="S8" i="5"/>
  <c r="S23" i="5"/>
  <c r="S15" i="5"/>
  <c r="S16" i="5"/>
  <c r="S27" i="5"/>
  <c r="S13" i="5"/>
  <c r="S17" i="5"/>
  <c r="U13" i="5"/>
  <c r="U17" i="5"/>
  <c r="U21" i="5"/>
  <c r="U4" i="5"/>
  <c r="U5" i="5"/>
  <c r="U6" i="5"/>
  <c r="U7" i="5"/>
  <c r="U8" i="5"/>
  <c r="U23" i="5"/>
  <c r="U15" i="5"/>
  <c r="U16" i="5"/>
  <c r="U27" i="5"/>
</calcChain>
</file>

<file path=xl/sharedStrings.xml><?xml version="1.0" encoding="utf-8"?>
<sst xmlns="http://schemas.openxmlformats.org/spreadsheetml/2006/main" count="73" uniqueCount="44">
  <si>
    <t>QTY</t>
  </si>
  <si>
    <t>SKU</t>
  </si>
  <si>
    <t>STYLE</t>
  </si>
  <si>
    <t>RRP</t>
  </si>
  <si>
    <t>ADULTS</t>
  </si>
  <si>
    <t>WHL</t>
  </si>
  <si>
    <t>PHOTO</t>
  </si>
  <si>
    <t>S I Z E    E U R</t>
  </si>
  <si>
    <t>1460</t>
  </si>
  <si>
    <t>11822003</t>
  </si>
  <si>
    <t>14353001</t>
  </si>
  <si>
    <t>101 YS</t>
  </si>
  <si>
    <t>26230001</t>
  </si>
  <si>
    <t>101</t>
  </si>
  <si>
    <t>1460 W</t>
  </si>
  <si>
    <t>1460 MONO</t>
  </si>
  <si>
    <t>1460 SERENA</t>
  </si>
  <si>
    <t>2976 LEONORE</t>
  </si>
  <si>
    <t>1460 PASCAL MONO</t>
  </si>
  <si>
    <t>TARIK ZIP</t>
  </si>
  <si>
    <t>1460 FOR PRIDE BLACK+MULTI RAINBOW RUB OFF</t>
  </si>
  <si>
    <t>DARIA BEX BLACK LUCIDO+PATENT LAMPER</t>
  </si>
  <si>
    <t>DAXTON LEATHER SLIP-ON SANDALS</t>
  </si>
  <si>
    <t>MEN</t>
  </si>
  <si>
    <t>TATE LEATHER SLIDE SANDALS</t>
  </si>
  <si>
    <t xml:space="preserve">VOSS HYDRO LEATHER SANDALS </t>
  </si>
  <si>
    <t>WOMEN</t>
  </si>
  <si>
    <t>BLAIRE II QUAD Chain</t>
  </si>
  <si>
    <t>1460 W WHITE PATENT LAMPER</t>
  </si>
  <si>
    <t>2976 DARK BROWN CRAZY HORSE</t>
  </si>
  <si>
    <t>1460 WHITE SMOOTH</t>
  </si>
  <si>
    <t>UNISEX</t>
  </si>
  <si>
    <t>PEARSON SANDALS</t>
  </si>
  <si>
    <t>AVRY BLACK HYDRO</t>
  </si>
  <si>
    <t>BLAIRE QUAD SILVER METALLIC TUMBLE</t>
  </si>
  <si>
    <t>BLAIRE QUAD WHITE HYDRO</t>
  </si>
  <si>
    <t>VOSS QUAD BLACK HYDRO</t>
  </si>
  <si>
    <t>TARIK WYOMING</t>
  </si>
  <si>
    <t>FYNN LEATHER STRAP SANDALS</t>
  </si>
  <si>
    <t>COMBS FAUX FUR-LINED CASUAL BOOTS</t>
  </si>
  <si>
    <t>VOSS II CHAIN PATENT PLATFORM SANDALS</t>
  </si>
  <si>
    <t>EAN</t>
  </si>
  <si>
    <t>SIZE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</si>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</sst>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auto="1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7" fillId="0" borderId="0"/>
    <xf numFmtId="0" fontId="1" fillId="0" borderId="0"/>
  </cellStyleXfs>
  <cellXfs count="45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1" fillId="33" borderId="0" xfId="43" applyNumberFormat="1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166" fontId="23" fillId="33" borderId="14" xfId="69" applyNumberFormat="1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 wrapText="1"/>
    </xf>
    <xf numFmtId="166" fontId="23" fillId="33" borderId="10" xfId="69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166" fontId="23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166" fontId="23" fillId="0" borderId="1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4" xfId="0" applyFont="1" applyBorder="1"/>
    <xf numFmtId="0" fontId="28" fillId="35" borderId="10" xfId="0" applyFont="1" applyFill="1" applyBorder="1" applyAlignment="1">
      <alignment horizontal="center" vertical="center"/>
    </xf>
    <xf numFmtId="0" fontId="28" fillId="35" borderId="14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10" xfId="0" applyBorder="1"/>
    <xf numFmtId="0" fontId="1" fillId="33" borderId="10" xfId="0" applyFont="1" applyFill="1" applyBorder="1" applyAlignment="1">
      <alignment horizontal="center" wrapText="1"/>
    </xf>
    <xf numFmtId="0" fontId="25" fillId="0" borderId="10" xfId="0" applyFont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6" fontId="29" fillId="34" borderId="14" xfId="69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/>
    <xf numFmtId="165" fontId="23" fillId="36" borderId="11" xfId="0" applyNumberFormat="1" applyFont="1" applyFill="1" applyBorder="1" applyAlignment="1">
      <alignment horizontal="center" vertical="center" wrapText="1"/>
    </xf>
    <xf numFmtId="165" fontId="23" fillId="36" borderId="15" xfId="0" applyNumberFormat="1" applyFont="1" applyFill="1" applyBorder="1" applyAlignment="1">
      <alignment horizontal="center" vertical="center" wrapText="1"/>
    </xf>
    <xf numFmtId="0" fontId="23" fillId="36" borderId="12" xfId="0" applyFont="1" applyFill="1" applyBorder="1" applyAlignment="1">
      <alignment horizontal="center" vertical="center" wrapText="1"/>
    </xf>
    <xf numFmtId="166" fontId="23" fillId="36" borderId="12" xfId="0" applyNumberFormat="1" applyFont="1" applyFill="1" applyBorder="1" applyAlignment="1">
      <alignment horizontal="center" vertical="center" wrapText="1"/>
    </xf>
    <xf numFmtId="1" fontId="23" fillId="37" borderId="11" xfId="0" applyNumberFormat="1" applyFont="1" applyFill="1" applyBorder="1" applyAlignment="1">
      <alignment horizontal="center" vertical="center"/>
    </xf>
    <xf numFmtId="0" fontId="23" fillId="37" borderId="12" xfId="0" applyFont="1" applyFill="1" applyBorder="1" applyAlignment="1">
      <alignment horizontal="center" vertical="center"/>
    </xf>
    <xf numFmtId="0" fontId="23" fillId="37" borderId="13" xfId="0" applyFont="1" applyFill="1" applyBorder="1" applyAlignment="1">
      <alignment horizontal="center" vertical="center"/>
    </xf>
    <xf numFmtId="0" fontId="26" fillId="36" borderId="12" xfId="0" applyFont="1" applyFill="1" applyBorder="1" applyAlignment="1">
      <alignment horizontal="center" vertical="center"/>
    </xf>
  </cellXfs>
  <cellStyles count="7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9" builtinId="4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4"/>
    <cellStyle name="Normal" xfId="0" builtinId="0"/>
    <cellStyle name="Normalny 2" xfId="71"/>
    <cellStyle name="Note" xfId="15" builtinId="10" customBuiltin="1"/>
    <cellStyle name="Output" xfId="10" builtinId="21" customBuiltin="1"/>
    <cellStyle name="Percent" xfId="43" builtinId="5"/>
    <cellStyle name="Standaard_Blad1" xfId="70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g"/><Relationship Id="rId21" Type="http://schemas.openxmlformats.org/officeDocument/2006/relationships/image" Target="../media/image21.pn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pn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g"/><Relationship Id="rId19" Type="http://schemas.openxmlformats.org/officeDocument/2006/relationships/image" Target="../media/image19.jpe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268061</xdr:colOff>
      <xdr:row>12</xdr:row>
      <xdr:rowOff>145597</xdr:rowOff>
    </xdr:from>
    <xdr:ext cx="540994" cy="72000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645857A-52C4-40AC-9889-DA7438942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11956597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22</xdr:row>
      <xdr:rowOff>63954</xdr:rowOff>
    </xdr:from>
    <xdr:ext cx="540994" cy="720000"/>
    <xdr:pic>
      <xdr:nvPicPr>
        <xdr:cNvPr id="4" name="Picture 3">
          <a:extLst>
            <a:ext uri="{FF2B5EF4-FFF2-40B4-BE49-F238E27FC236}">
              <a16:creationId xmlns:a16="http://schemas.microsoft.com/office/drawing/2014/main" xmlns="" id="{3E816DA1-6489-42EB-9489-1B37C61CD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9942740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254453</xdr:colOff>
      <xdr:row>14</xdr:row>
      <xdr:rowOff>200025</xdr:rowOff>
    </xdr:from>
    <xdr:ext cx="540994" cy="720000"/>
    <xdr:pic>
      <xdr:nvPicPr>
        <xdr:cNvPr id="5" name="Picture 4">
          <a:extLst>
            <a:ext uri="{FF2B5EF4-FFF2-40B4-BE49-F238E27FC236}">
              <a16:creationId xmlns:a16="http://schemas.microsoft.com/office/drawing/2014/main" xmlns="" id="{3F3DBD45-7BFA-4A13-BB4B-58BA298A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3167" y="14133739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268061</xdr:colOff>
      <xdr:row>16</xdr:row>
      <xdr:rowOff>186418</xdr:rowOff>
    </xdr:from>
    <xdr:ext cx="493939" cy="720000"/>
    <xdr:pic>
      <xdr:nvPicPr>
        <xdr:cNvPr id="6" name="Picture 5">
          <a:extLst>
            <a:ext uri="{FF2B5EF4-FFF2-40B4-BE49-F238E27FC236}">
              <a16:creationId xmlns:a16="http://schemas.microsoft.com/office/drawing/2014/main" xmlns="" id="{929E8E2C-DF95-4B1A-AD13-B34E14100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6775" y="17589954"/>
          <a:ext cx="493939" cy="720000"/>
        </a:xfrm>
        <a:prstGeom prst="rect">
          <a:avLst/>
        </a:prstGeom>
      </xdr:spPr>
    </xdr:pic>
    <xdr:clientData/>
  </xdr:oneCellAnchor>
  <xdr:oneCellAnchor>
    <xdr:from>
      <xdr:col>1</xdr:col>
      <xdr:colOff>268061</xdr:colOff>
      <xdr:row>20</xdr:row>
      <xdr:rowOff>104775</xdr:rowOff>
    </xdr:from>
    <xdr:ext cx="540994" cy="720000"/>
    <xdr:pic>
      <xdr:nvPicPr>
        <xdr:cNvPr id="7" name="Picture 6">
          <a:extLst>
            <a:ext uri="{FF2B5EF4-FFF2-40B4-BE49-F238E27FC236}">
              <a16:creationId xmlns:a16="http://schemas.microsoft.com/office/drawing/2014/main" xmlns="" id="{C9386E55-F7E9-40FF-BB48-A89CF1559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775" y="20978132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295275</xdr:colOff>
      <xdr:row>15</xdr:row>
      <xdr:rowOff>240847</xdr:rowOff>
    </xdr:from>
    <xdr:ext cx="540994" cy="720000"/>
    <xdr:pic>
      <xdr:nvPicPr>
        <xdr:cNvPr id="8" name="Picture 7">
          <a:extLst>
            <a:ext uri="{FF2B5EF4-FFF2-40B4-BE49-F238E27FC236}">
              <a16:creationId xmlns:a16="http://schemas.microsoft.com/office/drawing/2014/main" xmlns="" id="{D096B69E-568C-41AF-AC3A-E96DF0393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3989" y="15331168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3</xdr:row>
      <xdr:rowOff>63954</xdr:rowOff>
    </xdr:from>
    <xdr:ext cx="540994" cy="720000"/>
    <xdr:pic>
      <xdr:nvPicPr>
        <xdr:cNvPr id="9" name="Picture 8">
          <a:extLst>
            <a:ext uri="{FF2B5EF4-FFF2-40B4-BE49-F238E27FC236}">
              <a16:creationId xmlns:a16="http://schemas.microsoft.com/office/drawing/2014/main" xmlns="" id="{A6257BD2-1A02-4747-8C71-6ACF929E8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71525" y="5112204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4</xdr:row>
      <xdr:rowOff>63954</xdr:rowOff>
    </xdr:from>
    <xdr:ext cx="540994" cy="72000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932DFF9D-3393-4052-8C90-9C1F1BAC1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1525" y="6078311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5</xdr:row>
      <xdr:rowOff>63954</xdr:rowOff>
    </xdr:from>
    <xdr:ext cx="540994" cy="720000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EE619343-2A3C-4A74-B6C5-1F72A3F7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71525" y="7044418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6</xdr:row>
      <xdr:rowOff>63954</xdr:rowOff>
    </xdr:from>
    <xdr:ext cx="540994" cy="720000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FF864DCF-6E8A-484F-8CF6-EFEDB9465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71525" y="8010525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7</xdr:row>
      <xdr:rowOff>63954</xdr:rowOff>
    </xdr:from>
    <xdr:ext cx="540994" cy="720000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EDDDD846-DD54-4A4E-83EF-1FE5C31E2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71525" y="8976633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26</xdr:row>
      <xdr:rowOff>63954</xdr:rowOff>
    </xdr:from>
    <xdr:ext cx="540994" cy="720000"/>
    <xdr:pic>
      <xdr:nvPicPr>
        <xdr:cNvPr id="14" name="Picture 19">
          <a:extLst>
            <a:ext uri="{FF2B5EF4-FFF2-40B4-BE49-F238E27FC236}">
              <a16:creationId xmlns:a16="http://schemas.microsoft.com/office/drawing/2014/main" xmlns="" id="{3878F606-5138-4959-AD1B-7754AB0B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71525" y="12841061"/>
          <a:ext cx="540994" cy="720000"/>
        </a:xfrm>
        <a:prstGeom prst="rect">
          <a:avLst/>
        </a:prstGeom>
      </xdr:spPr>
    </xdr:pic>
    <xdr:clientData/>
  </xdr:oneCellAnchor>
  <xdr:twoCellAnchor>
    <xdr:from>
      <xdr:col>1</xdr:col>
      <xdr:colOff>54430</xdr:colOff>
      <xdr:row>2</xdr:row>
      <xdr:rowOff>134561</xdr:rowOff>
    </xdr:from>
    <xdr:to>
      <xdr:col>1</xdr:col>
      <xdr:colOff>739646</xdr:colOff>
      <xdr:row>2</xdr:row>
      <xdr:rowOff>830036</xdr:rowOff>
    </xdr:to>
    <xdr:pic>
      <xdr:nvPicPr>
        <xdr:cNvPr id="15" name="Obraz 3" descr="Daria Bex Leder SchnürstiefelDaria Bex Leder Schnürstiefel Dr. Martens">
          <a:extLst>
            <a:ext uri="{FF2B5EF4-FFF2-40B4-BE49-F238E27FC236}">
              <a16:creationId xmlns:a16="http://schemas.microsoft.com/office/drawing/2014/main" xmlns="" id="{8294B4BB-DBDC-4684-9B31-532A85BF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4" y="2298097"/>
          <a:ext cx="685216" cy="6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40822</xdr:colOff>
      <xdr:row>1</xdr:row>
      <xdr:rowOff>61839</xdr:rowOff>
    </xdr:from>
    <xdr:to>
      <xdr:col>1</xdr:col>
      <xdr:colOff>737026</xdr:colOff>
      <xdr:row>1</xdr:row>
      <xdr:rowOff>789214</xdr:rowOff>
    </xdr:to>
    <xdr:pic>
      <xdr:nvPicPr>
        <xdr:cNvPr id="16" name="Obraz 5" descr="1460 Leder Schnürstiefel für Pride1460 Leder Schnürstiefel für Pride Dr. Martens">
          <a:extLst>
            <a:ext uri="{FF2B5EF4-FFF2-40B4-BE49-F238E27FC236}">
              <a16:creationId xmlns:a16="http://schemas.microsoft.com/office/drawing/2014/main" xmlns="" id="{0072A964-6569-45DC-914E-8D180143E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36" y="1272875"/>
          <a:ext cx="696204" cy="72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252486</xdr:colOff>
      <xdr:row>17</xdr:row>
      <xdr:rowOff>77107</xdr:rowOff>
    </xdr:from>
    <xdr:to>
      <xdr:col>1</xdr:col>
      <xdr:colOff>847271</xdr:colOff>
      <xdr:row>17</xdr:row>
      <xdr:rowOff>1087371</xdr:rowOff>
    </xdr:to>
    <xdr:pic>
      <xdr:nvPicPr>
        <xdr:cNvPr id="17" name="Obraz 9" descr="2976 Crazy Horse Leather Chelsea Boots2976 Crazy Horse Leather Chelsea Boots Dr. Martens">
          <a:extLst>
            <a:ext uri="{FF2B5EF4-FFF2-40B4-BE49-F238E27FC236}">
              <a16:creationId xmlns:a16="http://schemas.microsoft.com/office/drawing/2014/main" xmlns="" id="{17AEAAC9-3269-4CAE-93B2-3B7D121A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00" y="21916571"/>
          <a:ext cx="594785" cy="1010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272142</xdr:colOff>
      <xdr:row>13</xdr:row>
      <xdr:rowOff>87690</xdr:rowOff>
    </xdr:from>
    <xdr:to>
      <xdr:col>1</xdr:col>
      <xdr:colOff>891057</xdr:colOff>
      <xdr:row>13</xdr:row>
      <xdr:rowOff>1080407</xdr:rowOff>
    </xdr:to>
    <xdr:pic>
      <xdr:nvPicPr>
        <xdr:cNvPr id="18" name="Obraz 11" descr="https://i1.adis.ws/i/drmartens/11821104.87.jpg?$large$1460 Women's Patent Leather Lace Up Boots Dr. Martens">
          <a:extLst>
            <a:ext uri="{FF2B5EF4-FFF2-40B4-BE49-F238E27FC236}">
              <a16:creationId xmlns:a16="http://schemas.microsoft.com/office/drawing/2014/main" xmlns="" id="{3D3D5901-0015-4C55-BD21-C059DD7D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6" y="20770547"/>
          <a:ext cx="618915" cy="992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241905</xdr:colOff>
      <xdr:row>25</xdr:row>
      <xdr:rowOff>60476</xdr:rowOff>
    </xdr:from>
    <xdr:to>
      <xdr:col>1</xdr:col>
      <xdr:colOff>802822</xdr:colOff>
      <xdr:row>25</xdr:row>
      <xdr:rowOff>886219</xdr:rowOff>
    </xdr:to>
    <xdr:pic>
      <xdr:nvPicPr>
        <xdr:cNvPr id="19" name="Obraz 12" descr="Voss Women's Leather Strap Platform SandalsVoss Women's Leather Strap Platform Sandals Dr. Martens">
          <a:extLst>
            <a:ext uri="{FF2B5EF4-FFF2-40B4-BE49-F238E27FC236}">
              <a16:creationId xmlns:a16="http://schemas.microsoft.com/office/drawing/2014/main" xmlns="" id="{2C9DD98C-820D-48CE-932F-917DC6D86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619" y="25179262"/>
          <a:ext cx="560917" cy="825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293309</xdr:colOff>
      <xdr:row>24</xdr:row>
      <xdr:rowOff>46870</xdr:rowOff>
    </xdr:from>
    <xdr:to>
      <xdr:col>1</xdr:col>
      <xdr:colOff>820968</xdr:colOff>
      <xdr:row>24</xdr:row>
      <xdr:rowOff>843642</xdr:rowOff>
    </xdr:to>
    <xdr:pic>
      <xdr:nvPicPr>
        <xdr:cNvPr id="20" name="Obraz 13" descr="Blaire Hydro Leather Platform Strap SandalsBlaire Hydro Leather Platform Strap Sandals Dr. Martens">
          <a:extLst>
            <a:ext uri="{FF2B5EF4-FFF2-40B4-BE49-F238E27FC236}">
              <a16:creationId xmlns:a16="http://schemas.microsoft.com/office/drawing/2014/main" xmlns="" id="{60C2DBB8-AB93-465C-BEF8-4490045A7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3" y="24199549"/>
          <a:ext cx="527659" cy="796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250978</xdr:colOff>
      <xdr:row>29</xdr:row>
      <xdr:rowOff>145142</xdr:rowOff>
    </xdr:from>
    <xdr:to>
      <xdr:col>1</xdr:col>
      <xdr:colOff>836763</xdr:colOff>
      <xdr:row>29</xdr:row>
      <xdr:rowOff>865142</xdr:rowOff>
    </xdr:to>
    <xdr:pic>
      <xdr:nvPicPr>
        <xdr:cNvPr id="22" name="Picture 21" descr="Combs Women Faux Fur-Lined Casual BootsCombs Women Faux Fur-Lined Casual Boots Dr. Martens">
          <a:extLst>
            <a:ext uri="{FF2B5EF4-FFF2-40B4-BE49-F238E27FC236}">
              <a16:creationId xmlns:a16="http://schemas.microsoft.com/office/drawing/2014/main" xmlns="" id="{F8955C8A-A731-4338-81E1-9F4284071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92" y="31060571"/>
          <a:ext cx="58578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157238</xdr:colOff>
      <xdr:row>27</xdr:row>
      <xdr:rowOff>134559</xdr:rowOff>
    </xdr:from>
    <xdr:to>
      <xdr:col>1</xdr:col>
      <xdr:colOff>741811</xdr:colOff>
      <xdr:row>27</xdr:row>
      <xdr:rowOff>854559</xdr:rowOff>
    </xdr:to>
    <xdr:pic>
      <xdr:nvPicPr>
        <xdr:cNvPr id="23" name="Picture 22" descr="Dr.Martens Tarik Tg Black Oiled Full Grain Wp+Nylon Ripstop">
          <a:extLst>
            <a:ext uri="{FF2B5EF4-FFF2-40B4-BE49-F238E27FC236}">
              <a16:creationId xmlns:a16="http://schemas.microsoft.com/office/drawing/2014/main" xmlns="" id="{374516F1-540F-4CCF-98F5-5050E826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952" y="29117773"/>
          <a:ext cx="584573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54428</xdr:colOff>
      <xdr:row>30</xdr:row>
      <xdr:rowOff>149679</xdr:rowOff>
    </xdr:from>
    <xdr:to>
      <xdr:col>1</xdr:col>
      <xdr:colOff>933036</xdr:colOff>
      <xdr:row>30</xdr:row>
      <xdr:rowOff>680077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176A3966-7DEC-4826-ABA7-7A764D6CA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53142" y="32031215"/>
          <a:ext cx="878608" cy="530398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231321</xdr:colOff>
      <xdr:row>10</xdr:row>
      <xdr:rowOff>102808</xdr:rowOff>
    </xdr:from>
    <xdr:to>
      <xdr:col>1</xdr:col>
      <xdr:colOff>957515</xdr:colOff>
      <xdr:row>10</xdr:row>
      <xdr:rowOff>828295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8C9D0FF2-A96F-4FBE-8009-19C8EF3C2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30035" y="10947701"/>
          <a:ext cx="726194" cy="725487"/>
        </a:xfrm>
        <a:prstGeom prst="rect">
          <a:avLst/>
        </a:prstGeom>
      </xdr:spPr>
    </xdr:pic>
    <xdr:clientData/>
  </xdr:twoCellAnchor>
  <xdr:twoCellAnchor editAs="oneCell">
    <xdr:from>
      <xdr:col>1</xdr:col>
      <xdr:colOff>146655</xdr:colOff>
      <xdr:row>19</xdr:row>
      <xdr:rowOff>163286</xdr:rowOff>
    </xdr:from>
    <xdr:to>
      <xdr:col>1</xdr:col>
      <xdr:colOff>872849</xdr:colOff>
      <xdr:row>19</xdr:row>
      <xdr:rowOff>882676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A3427155-4B6E-4350-9EA4-EB8021332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45369" y="19880036"/>
          <a:ext cx="726194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116416</xdr:colOff>
      <xdr:row>9</xdr:row>
      <xdr:rowOff>145144</xdr:rowOff>
    </xdr:from>
    <xdr:to>
      <xdr:col>1</xdr:col>
      <xdr:colOff>842610</xdr:colOff>
      <xdr:row>9</xdr:row>
      <xdr:rowOff>864534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D90AB5B7-5A0D-4F9F-BE96-E96710C2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715130" y="9057823"/>
          <a:ext cx="726194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214690</xdr:colOff>
      <xdr:row>21</xdr:row>
      <xdr:rowOff>113392</xdr:rowOff>
    </xdr:from>
    <xdr:to>
      <xdr:col>1</xdr:col>
      <xdr:colOff>940884</xdr:colOff>
      <xdr:row>21</xdr:row>
      <xdr:rowOff>838879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ADDD5ECE-643E-46D0-A519-1C1AAD194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813404" y="25232178"/>
          <a:ext cx="726194" cy="725487"/>
        </a:xfrm>
        <a:prstGeom prst="rect">
          <a:avLst/>
        </a:prstGeom>
      </xdr:spPr>
    </xdr:pic>
    <xdr:clientData/>
  </xdr:twoCellAnchor>
  <xdr:twoCellAnchor editAs="oneCell">
    <xdr:from>
      <xdr:col>1</xdr:col>
      <xdr:colOff>146656</xdr:colOff>
      <xdr:row>8</xdr:row>
      <xdr:rowOff>123976</xdr:rowOff>
    </xdr:from>
    <xdr:to>
      <xdr:col>1</xdr:col>
      <xdr:colOff>872850</xdr:colOff>
      <xdr:row>8</xdr:row>
      <xdr:rowOff>843366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60136A8F-DA79-44F9-AFA4-CDD93C68A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745370" y="8070547"/>
          <a:ext cx="726194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101298</xdr:colOff>
      <xdr:row>11</xdr:row>
      <xdr:rowOff>169333</xdr:rowOff>
    </xdr:from>
    <xdr:to>
      <xdr:col>1</xdr:col>
      <xdr:colOff>827492</xdr:colOff>
      <xdr:row>11</xdr:row>
      <xdr:rowOff>888723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66E95523-0895-46BE-AD65-8E463CB28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700012" y="18538976"/>
          <a:ext cx="726194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52917</xdr:colOff>
      <xdr:row>28</xdr:row>
      <xdr:rowOff>72571</xdr:rowOff>
    </xdr:from>
    <xdr:to>
      <xdr:col>1</xdr:col>
      <xdr:colOff>876656</xdr:colOff>
      <xdr:row>28</xdr:row>
      <xdr:rowOff>791961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3401CB1F-EEE4-4583-9A58-5966A83DE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51631" y="30021892"/>
          <a:ext cx="823739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68540</xdr:colOff>
      <xdr:row>18</xdr:row>
      <xdr:rowOff>238883</xdr:rowOff>
    </xdr:from>
    <xdr:to>
      <xdr:col>1</xdr:col>
      <xdr:colOff>936122</xdr:colOff>
      <xdr:row>18</xdr:row>
      <xdr:rowOff>883633</xdr:rowOff>
    </xdr:to>
    <xdr:pic>
      <xdr:nvPicPr>
        <xdr:cNvPr id="32" name="Picture 31" descr="Dr. Martens White Blanc Smooth 11822100 - 41 11013095656 - Allegro.pl">
          <a:extLst>
            <a:ext uri="{FF2B5EF4-FFF2-40B4-BE49-F238E27FC236}">
              <a16:creationId xmlns:a16="http://schemas.microsoft.com/office/drawing/2014/main" xmlns="" id="{CE89B294-3E26-4D07-9B57-0D68CFFC0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254" y="23234954"/>
          <a:ext cx="867582" cy="64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231321</xdr:colOff>
      <xdr:row>23</xdr:row>
      <xdr:rowOff>136071</xdr:rowOff>
    </xdr:from>
    <xdr:to>
      <xdr:col>1</xdr:col>
      <xdr:colOff>774229</xdr:colOff>
      <xdr:row>23</xdr:row>
      <xdr:rowOff>856071</xdr:rowOff>
    </xdr:to>
    <xdr:pic>
      <xdr:nvPicPr>
        <xdr:cNvPr id="2" name="Picture 1" descr="Sandals Dr. Martens - Blaire leather sandals - 30715058 | thebs.com">
          <a:extLst>
            <a:ext uri="{FF2B5EF4-FFF2-40B4-BE49-F238E27FC236}">
              <a16:creationId xmlns:a16="http://schemas.microsoft.com/office/drawing/2014/main" xmlns="" id="{FF61FB84-F069-CE5D-284C-247EB9114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35" y="23322642"/>
          <a:ext cx="54290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tabSelected="1" zoomScale="70" zoomScaleNormal="70" workbookViewId="0">
      <pane ySplit="1" topLeftCell="A2" activePane="bottomLeft" state="frozen"/>
      <selection pane="bottomLeft" activeCell="Z3" sqref="Z3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6.7109375" style="5" customWidth="1"/>
    <col min="3" max="3" width="22.85546875" style="5" bestFit="1" customWidth="1"/>
    <col min="4" max="4" width="21.42578125" style="5" customWidth="1"/>
    <col min="5" max="5" width="9.42578125" style="1" customWidth="1" outlineLevel="1"/>
    <col min="6" max="18" width="5.7109375" style="1" customWidth="1" outlineLevel="1"/>
    <col min="19" max="19" width="9.85546875" style="4" customWidth="1"/>
    <col min="20" max="20" width="11.140625" style="8" bestFit="1" customWidth="1"/>
    <col min="21" max="21" width="11.140625" style="8" customWidth="1"/>
    <col min="22" max="22" width="13.85546875" style="6" customWidth="1"/>
    <col min="23" max="16384" width="21.42578125" style="1"/>
  </cols>
  <sheetData>
    <row r="1" spans="1:24" s="2" customFormat="1" ht="33" customHeight="1" thickBot="1" x14ac:dyDescent="0.3">
      <c r="B1" s="37" t="s">
        <v>6</v>
      </c>
      <c r="C1" s="38" t="s">
        <v>1</v>
      </c>
      <c r="D1" s="37" t="s">
        <v>2</v>
      </c>
      <c r="E1" s="44" t="s">
        <v>7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39" t="s">
        <v>0</v>
      </c>
      <c r="T1" s="40" t="s">
        <v>3</v>
      </c>
      <c r="U1" s="40" t="s">
        <v>5</v>
      </c>
      <c r="V1" s="40" t="s">
        <v>43</v>
      </c>
    </row>
    <row r="2" spans="1:24" s="3" customFormat="1" ht="90" customHeight="1" x14ac:dyDescent="0.25">
      <c r="B2" s="10"/>
      <c r="C2" s="10">
        <v>30634038</v>
      </c>
      <c r="D2" s="18" t="s">
        <v>20</v>
      </c>
      <c r="E2" s="13" t="s">
        <v>4</v>
      </c>
      <c r="F2" s="10">
        <v>10</v>
      </c>
      <c r="G2" s="10">
        <v>26</v>
      </c>
      <c r="H2" s="10">
        <v>54</v>
      </c>
      <c r="I2" s="10">
        <v>48</v>
      </c>
      <c r="J2" s="10">
        <v>64</v>
      </c>
      <c r="K2" s="10">
        <v>38</v>
      </c>
      <c r="L2" s="10">
        <v>16</v>
      </c>
      <c r="M2" s="10">
        <v>16</v>
      </c>
      <c r="N2" s="10">
        <v>16</v>
      </c>
      <c r="O2" s="10">
        <v>5</v>
      </c>
      <c r="P2" s="10">
        <v>1</v>
      </c>
      <c r="Q2" s="10">
        <v>3</v>
      </c>
      <c r="R2" s="10">
        <v>3</v>
      </c>
      <c r="S2" s="11">
        <f t="shared" ref="S2:S31" si="0">SUM(F2:R2)</f>
        <v>300</v>
      </c>
      <c r="T2" s="19">
        <v>210</v>
      </c>
      <c r="U2" s="19">
        <f t="shared" ref="U2:U31" si="1">T2/2</f>
        <v>105</v>
      </c>
      <c r="V2" s="33">
        <v>95.82</v>
      </c>
    </row>
    <row r="3" spans="1:24" s="3" customFormat="1" ht="90" customHeight="1" x14ac:dyDescent="0.25">
      <c r="B3" s="9"/>
      <c r="C3" s="9">
        <v>30797001</v>
      </c>
      <c r="D3" s="15" t="s">
        <v>21</v>
      </c>
      <c r="E3" s="13" t="s">
        <v>4</v>
      </c>
      <c r="F3" s="9">
        <v>10</v>
      </c>
      <c r="G3" s="9">
        <v>20</v>
      </c>
      <c r="H3" s="9">
        <v>50</v>
      </c>
      <c r="I3" s="9">
        <v>45</v>
      </c>
      <c r="J3" s="9">
        <v>60</v>
      </c>
      <c r="K3" s="9">
        <v>30</v>
      </c>
      <c r="L3" s="9">
        <v>15</v>
      </c>
      <c r="M3" s="9">
        <v>15</v>
      </c>
      <c r="N3" s="9">
        <v>15</v>
      </c>
      <c r="O3" s="9">
        <v>5</v>
      </c>
      <c r="P3" s="9"/>
      <c r="Q3" s="9"/>
      <c r="R3" s="9"/>
      <c r="S3" s="11">
        <f t="shared" si="0"/>
        <v>265</v>
      </c>
      <c r="T3" s="16">
        <v>240</v>
      </c>
      <c r="U3" s="16">
        <f t="shared" si="1"/>
        <v>120</v>
      </c>
      <c r="V3" s="33">
        <v>109.08</v>
      </c>
    </row>
    <row r="4" spans="1:24" ht="90" customHeight="1" x14ac:dyDescent="0.25">
      <c r="A4" s="3"/>
      <c r="B4" s="22"/>
      <c r="C4" s="22">
        <v>27761201</v>
      </c>
      <c r="D4" s="22" t="s">
        <v>13</v>
      </c>
      <c r="E4" s="13" t="s">
        <v>4</v>
      </c>
      <c r="F4" s="7">
        <v>8</v>
      </c>
      <c r="G4" s="7">
        <v>16</v>
      </c>
      <c r="H4" s="7">
        <v>24</v>
      </c>
      <c r="I4" s="7">
        <v>24</v>
      </c>
      <c r="J4" s="7">
        <v>16</v>
      </c>
      <c r="K4" s="7">
        <v>8</v>
      </c>
      <c r="L4" s="7">
        <v>8</v>
      </c>
      <c r="M4" s="7">
        <v>8</v>
      </c>
      <c r="N4" s="7"/>
      <c r="O4" s="7"/>
      <c r="P4" s="7"/>
      <c r="Q4" s="7"/>
      <c r="R4" s="7"/>
      <c r="S4" s="11">
        <f t="shared" si="0"/>
        <v>112</v>
      </c>
      <c r="T4" s="14">
        <v>190</v>
      </c>
      <c r="U4" s="14">
        <f t="shared" si="1"/>
        <v>95</v>
      </c>
      <c r="V4" s="33">
        <v>86.98</v>
      </c>
      <c r="W4" s="3"/>
    </row>
    <row r="5" spans="1:24" ht="90" customHeight="1" x14ac:dyDescent="0.25">
      <c r="A5" s="3"/>
      <c r="B5" s="22"/>
      <c r="C5" s="22">
        <v>31358538</v>
      </c>
      <c r="D5" s="22" t="s">
        <v>16</v>
      </c>
      <c r="E5" s="13" t="s">
        <v>4</v>
      </c>
      <c r="F5" s="7">
        <v>8</v>
      </c>
      <c r="G5" s="7">
        <v>16</v>
      </c>
      <c r="H5" s="7">
        <v>24</v>
      </c>
      <c r="I5" s="7">
        <v>24</v>
      </c>
      <c r="J5" s="7">
        <v>16</v>
      </c>
      <c r="K5" s="7">
        <v>8</v>
      </c>
      <c r="L5" s="7">
        <v>4</v>
      </c>
      <c r="M5" s="7">
        <v>4</v>
      </c>
      <c r="N5" s="7"/>
      <c r="O5" s="7"/>
      <c r="P5" s="7"/>
      <c r="Q5" s="7"/>
      <c r="R5" s="7"/>
      <c r="S5" s="11">
        <f t="shared" si="0"/>
        <v>104</v>
      </c>
      <c r="T5" s="14">
        <v>210</v>
      </c>
      <c r="U5" s="14">
        <f t="shared" si="1"/>
        <v>105</v>
      </c>
      <c r="V5" s="33">
        <v>95.82</v>
      </c>
      <c r="W5" s="3"/>
    </row>
    <row r="6" spans="1:24" ht="90" customHeight="1" x14ac:dyDescent="0.25">
      <c r="A6" s="3"/>
      <c r="B6" s="22"/>
      <c r="C6" s="22">
        <v>31357538</v>
      </c>
      <c r="D6" s="22" t="s">
        <v>17</v>
      </c>
      <c r="E6" s="13" t="s">
        <v>4</v>
      </c>
      <c r="F6" s="7">
        <v>8</v>
      </c>
      <c r="G6" s="7">
        <v>16</v>
      </c>
      <c r="H6" s="7">
        <v>24</v>
      </c>
      <c r="I6" s="7">
        <v>24</v>
      </c>
      <c r="J6" s="7">
        <v>16</v>
      </c>
      <c r="K6" s="7">
        <v>8</v>
      </c>
      <c r="L6" s="7">
        <v>4</v>
      </c>
      <c r="M6" s="7">
        <v>4</v>
      </c>
      <c r="N6" s="7"/>
      <c r="O6" s="7"/>
      <c r="P6" s="7"/>
      <c r="Q6" s="7"/>
      <c r="R6" s="7"/>
      <c r="S6" s="11">
        <f t="shared" si="0"/>
        <v>104</v>
      </c>
      <c r="T6" s="14">
        <v>210</v>
      </c>
      <c r="U6" s="14">
        <f t="shared" si="1"/>
        <v>105</v>
      </c>
      <c r="V6" s="33">
        <v>95.82</v>
      </c>
      <c r="W6" s="3"/>
    </row>
    <row r="7" spans="1:24" ht="90" customHeight="1" x14ac:dyDescent="0.25">
      <c r="A7" s="3"/>
      <c r="B7" s="22"/>
      <c r="C7" s="22">
        <v>30875201</v>
      </c>
      <c r="D7" s="22" t="s">
        <v>16</v>
      </c>
      <c r="E7" s="13" t="s">
        <v>4</v>
      </c>
      <c r="F7" s="7">
        <v>8</v>
      </c>
      <c r="G7" s="7">
        <v>16</v>
      </c>
      <c r="H7" s="7">
        <v>24</v>
      </c>
      <c r="I7" s="7">
        <v>24</v>
      </c>
      <c r="J7" s="7">
        <v>16</v>
      </c>
      <c r="K7" s="7">
        <v>8</v>
      </c>
      <c r="L7" s="7">
        <v>4</v>
      </c>
      <c r="M7" s="7">
        <v>4</v>
      </c>
      <c r="N7" s="7"/>
      <c r="O7" s="7"/>
      <c r="P7" s="7"/>
      <c r="Q7" s="7"/>
      <c r="R7" s="7"/>
      <c r="S7" s="11">
        <f t="shared" si="0"/>
        <v>104</v>
      </c>
      <c r="T7" s="14">
        <v>210</v>
      </c>
      <c r="U7" s="14">
        <f t="shared" si="1"/>
        <v>105</v>
      </c>
      <c r="V7" s="33">
        <v>95.82</v>
      </c>
      <c r="W7" s="3"/>
    </row>
    <row r="8" spans="1:24" ht="90" customHeight="1" x14ac:dyDescent="0.25">
      <c r="A8" s="3"/>
      <c r="B8" s="22"/>
      <c r="C8" s="22">
        <v>30954201</v>
      </c>
      <c r="D8" s="22" t="s">
        <v>17</v>
      </c>
      <c r="E8" s="13" t="s">
        <v>4</v>
      </c>
      <c r="F8" s="7">
        <v>8</v>
      </c>
      <c r="G8" s="7">
        <v>16</v>
      </c>
      <c r="H8" s="7">
        <v>24</v>
      </c>
      <c r="I8" s="7">
        <v>24</v>
      </c>
      <c r="J8" s="7">
        <v>16</v>
      </c>
      <c r="K8" s="7">
        <v>8</v>
      </c>
      <c r="L8" s="7">
        <v>4</v>
      </c>
      <c r="M8" s="7">
        <v>4</v>
      </c>
      <c r="N8" s="7"/>
      <c r="O8" s="7"/>
      <c r="P8" s="7"/>
      <c r="Q8" s="7"/>
      <c r="R8" s="7"/>
      <c r="S8" s="11">
        <f t="shared" si="0"/>
        <v>104</v>
      </c>
      <c r="T8" s="14">
        <v>210</v>
      </c>
      <c r="U8" s="14">
        <f t="shared" si="1"/>
        <v>105</v>
      </c>
      <c r="V8" s="33">
        <v>95.82</v>
      </c>
      <c r="W8" s="3"/>
    </row>
    <row r="9" spans="1:24" ht="90" customHeight="1" x14ac:dyDescent="0.25">
      <c r="B9" s="17"/>
      <c r="C9" s="9">
        <v>27400001</v>
      </c>
      <c r="D9" s="15" t="s">
        <v>22</v>
      </c>
      <c r="E9" s="18" t="s">
        <v>23</v>
      </c>
      <c r="F9" s="9"/>
      <c r="G9" s="9"/>
      <c r="H9" s="9"/>
      <c r="I9" s="9"/>
      <c r="J9" s="9"/>
      <c r="K9" s="9">
        <v>8</v>
      </c>
      <c r="L9" s="9">
        <v>16</v>
      </c>
      <c r="M9" s="9">
        <v>24</v>
      </c>
      <c r="N9" s="9">
        <v>24</v>
      </c>
      <c r="O9" s="9">
        <v>16</v>
      </c>
      <c r="P9" s="9">
        <v>8</v>
      </c>
      <c r="Q9" s="9"/>
      <c r="R9" s="9"/>
      <c r="S9" s="11">
        <f t="shared" si="0"/>
        <v>96</v>
      </c>
      <c r="T9" s="16">
        <v>150</v>
      </c>
      <c r="U9" s="16">
        <f t="shared" si="1"/>
        <v>75</v>
      </c>
      <c r="V9" s="33">
        <v>69.3</v>
      </c>
      <c r="W9" s="3"/>
    </row>
    <row r="10" spans="1:24" ht="90" customHeight="1" x14ac:dyDescent="0.25">
      <c r="B10" s="17"/>
      <c r="C10" s="9">
        <v>27398001</v>
      </c>
      <c r="D10" s="15" t="s">
        <v>24</v>
      </c>
      <c r="E10" s="18" t="s">
        <v>23</v>
      </c>
      <c r="F10" s="9"/>
      <c r="G10" s="9"/>
      <c r="H10" s="9"/>
      <c r="I10" s="9"/>
      <c r="J10" s="9"/>
      <c r="K10" s="9">
        <v>8</v>
      </c>
      <c r="L10" s="9">
        <v>16</v>
      </c>
      <c r="M10" s="9">
        <v>24</v>
      </c>
      <c r="N10" s="9">
        <v>24</v>
      </c>
      <c r="O10" s="9">
        <v>16</v>
      </c>
      <c r="P10" s="9">
        <v>8</v>
      </c>
      <c r="Q10" s="9"/>
      <c r="R10" s="9"/>
      <c r="S10" s="11">
        <f t="shared" si="0"/>
        <v>96</v>
      </c>
      <c r="T10" s="16">
        <v>160</v>
      </c>
      <c r="U10" s="16">
        <f t="shared" si="1"/>
        <v>80</v>
      </c>
      <c r="V10" s="33">
        <v>73.72</v>
      </c>
      <c r="W10" s="3"/>
    </row>
    <row r="11" spans="1:24" ht="90" customHeight="1" x14ac:dyDescent="0.25">
      <c r="B11" s="17"/>
      <c r="C11" s="9">
        <v>27262001</v>
      </c>
      <c r="D11" s="15" t="s">
        <v>27</v>
      </c>
      <c r="E11" s="18" t="s">
        <v>26</v>
      </c>
      <c r="F11" s="9">
        <v>8</v>
      </c>
      <c r="G11" s="9">
        <v>16</v>
      </c>
      <c r="H11" s="9">
        <v>24</v>
      </c>
      <c r="I11" s="9">
        <v>24</v>
      </c>
      <c r="J11" s="9">
        <v>16</v>
      </c>
      <c r="K11" s="9">
        <v>8</v>
      </c>
      <c r="L11" s="9"/>
      <c r="M11" s="9"/>
      <c r="N11" s="9"/>
      <c r="O11" s="9"/>
      <c r="P11" s="9"/>
      <c r="Q11" s="9"/>
      <c r="R11" s="9"/>
      <c r="S11" s="11">
        <f t="shared" si="0"/>
        <v>96</v>
      </c>
      <c r="T11" s="16">
        <v>170</v>
      </c>
      <c r="U11" s="16">
        <f t="shared" si="1"/>
        <v>85</v>
      </c>
      <c r="V11" s="33">
        <v>78.14</v>
      </c>
      <c r="W11" s="3"/>
    </row>
    <row r="12" spans="1:24" ht="90" customHeight="1" x14ac:dyDescent="0.25">
      <c r="B12" s="17"/>
      <c r="C12" s="9">
        <v>27306279</v>
      </c>
      <c r="D12" s="15" t="s">
        <v>25</v>
      </c>
      <c r="E12" s="18" t="s">
        <v>26</v>
      </c>
      <c r="F12" s="9">
        <v>7</v>
      </c>
      <c r="G12" s="9">
        <v>15</v>
      </c>
      <c r="H12" s="9">
        <v>23</v>
      </c>
      <c r="I12" s="9">
        <v>23</v>
      </c>
      <c r="J12" s="9">
        <v>15</v>
      </c>
      <c r="K12" s="9">
        <v>7</v>
      </c>
      <c r="L12" s="9"/>
      <c r="M12" s="9"/>
      <c r="N12" s="9"/>
      <c r="O12" s="9"/>
      <c r="P12" s="9"/>
      <c r="Q12" s="9"/>
      <c r="R12" s="9"/>
      <c r="S12" s="11">
        <f t="shared" si="0"/>
        <v>90</v>
      </c>
      <c r="T12" s="16">
        <v>130</v>
      </c>
      <c r="U12" s="16">
        <f t="shared" si="1"/>
        <v>65</v>
      </c>
      <c r="V12" s="33">
        <v>60.46</v>
      </c>
      <c r="W12" s="3"/>
    </row>
    <row r="13" spans="1:24" ht="90" customHeight="1" x14ac:dyDescent="0.25">
      <c r="A13" s="3"/>
      <c r="B13" s="22"/>
      <c r="C13" s="22" t="s">
        <v>9</v>
      </c>
      <c r="D13" s="22" t="s">
        <v>8</v>
      </c>
      <c r="E13" s="13" t="s">
        <v>4</v>
      </c>
      <c r="F13" s="7">
        <v>10</v>
      </c>
      <c r="G13" s="7">
        <v>20</v>
      </c>
      <c r="H13" s="7">
        <v>20</v>
      </c>
      <c r="I13" s="7">
        <v>12</v>
      </c>
      <c r="J13" s="7">
        <v>8</v>
      </c>
      <c r="K13" s="7">
        <v>4</v>
      </c>
      <c r="L13" s="7"/>
      <c r="M13" s="7">
        <v>8</v>
      </c>
      <c r="N13" s="7">
        <v>4</v>
      </c>
      <c r="O13" s="7">
        <v>4</v>
      </c>
      <c r="P13" s="7"/>
      <c r="Q13" s="9"/>
      <c r="R13" s="9"/>
      <c r="S13" s="11">
        <f t="shared" si="0"/>
        <v>90</v>
      </c>
      <c r="T13" s="14">
        <v>200</v>
      </c>
      <c r="U13" s="14">
        <f t="shared" si="1"/>
        <v>100</v>
      </c>
      <c r="V13" s="33">
        <v>91.4</v>
      </c>
      <c r="W13" s="3"/>
      <c r="X13" s="3"/>
    </row>
    <row r="14" spans="1:24" s="3" customFormat="1" ht="90" customHeight="1" x14ac:dyDescent="0.25">
      <c r="A14" s="1"/>
      <c r="B14" s="20"/>
      <c r="C14" s="9">
        <v>11821104</v>
      </c>
      <c r="D14" s="15" t="s">
        <v>28</v>
      </c>
      <c r="E14" s="7" t="s">
        <v>4</v>
      </c>
      <c r="F14" s="9">
        <v>5</v>
      </c>
      <c r="G14" s="9">
        <v>8</v>
      </c>
      <c r="H14" s="9">
        <v>15</v>
      </c>
      <c r="I14" s="9">
        <v>18</v>
      </c>
      <c r="J14" s="9">
        <v>18</v>
      </c>
      <c r="K14" s="9">
        <v>14</v>
      </c>
      <c r="L14" s="9">
        <v>7</v>
      </c>
      <c r="M14" s="9">
        <v>5</v>
      </c>
      <c r="N14" s="9"/>
      <c r="O14" s="9"/>
      <c r="P14" s="9"/>
      <c r="Q14" s="9"/>
      <c r="R14" s="9"/>
      <c r="S14" s="11">
        <f t="shared" si="0"/>
        <v>90</v>
      </c>
      <c r="T14" s="14">
        <v>200</v>
      </c>
      <c r="U14" s="16">
        <f t="shared" si="1"/>
        <v>100</v>
      </c>
      <c r="V14" s="33">
        <v>91.4</v>
      </c>
      <c r="X14" s="1"/>
    </row>
    <row r="15" spans="1:24" s="3" customFormat="1" ht="90" customHeight="1" x14ac:dyDescent="0.25">
      <c r="B15" s="22"/>
      <c r="C15" s="22">
        <v>24479001</v>
      </c>
      <c r="D15" s="22" t="s">
        <v>18</v>
      </c>
      <c r="E15" s="7" t="s">
        <v>4</v>
      </c>
      <c r="F15" s="7">
        <v>8</v>
      </c>
      <c r="G15" s="7">
        <v>16</v>
      </c>
      <c r="H15" s="7">
        <v>24</v>
      </c>
      <c r="I15" s="7">
        <v>18</v>
      </c>
      <c r="J15" s="7">
        <v>14</v>
      </c>
      <c r="K15" s="7">
        <v>8</v>
      </c>
      <c r="L15" s="7"/>
      <c r="M15" s="7"/>
      <c r="N15" s="7"/>
      <c r="O15" s="7"/>
      <c r="P15" s="7"/>
      <c r="Q15" s="7"/>
      <c r="R15" s="7"/>
      <c r="S15" s="11">
        <f t="shared" si="0"/>
        <v>88</v>
      </c>
      <c r="T15" s="14">
        <v>200</v>
      </c>
      <c r="U15" s="14">
        <f t="shared" si="1"/>
        <v>100</v>
      </c>
      <c r="V15" s="33">
        <v>91.4</v>
      </c>
      <c r="X15" s="1"/>
    </row>
    <row r="16" spans="1:24" ht="90" customHeight="1" x14ac:dyDescent="0.25">
      <c r="A16" s="3"/>
      <c r="B16" s="22"/>
      <c r="C16" s="23">
        <v>30700001</v>
      </c>
      <c r="D16" s="23" t="s">
        <v>13</v>
      </c>
      <c r="E16" s="7" t="s">
        <v>4</v>
      </c>
      <c r="F16" s="7">
        <v>8</v>
      </c>
      <c r="G16" s="7">
        <v>16</v>
      </c>
      <c r="H16" s="7">
        <v>18</v>
      </c>
      <c r="I16" s="7">
        <v>16</v>
      </c>
      <c r="J16" s="7">
        <v>16</v>
      </c>
      <c r="K16" s="7">
        <v>8</v>
      </c>
      <c r="L16" s="7">
        <v>4</v>
      </c>
      <c r="M16" s="7">
        <v>2</v>
      </c>
      <c r="N16" s="7"/>
      <c r="O16" s="7"/>
      <c r="P16" s="7"/>
      <c r="Q16" s="7"/>
      <c r="R16" s="7"/>
      <c r="S16" s="11">
        <f t="shared" si="0"/>
        <v>88</v>
      </c>
      <c r="T16" s="12">
        <v>190</v>
      </c>
      <c r="U16" s="14">
        <f t="shared" si="1"/>
        <v>95</v>
      </c>
      <c r="V16" s="33">
        <v>86.98</v>
      </c>
      <c r="W16" s="3"/>
    </row>
    <row r="17" spans="1:23" ht="90" customHeight="1" x14ac:dyDescent="0.25">
      <c r="B17" s="22"/>
      <c r="C17" s="22" t="s">
        <v>10</v>
      </c>
      <c r="D17" s="22" t="s">
        <v>15</v>
      </c>
      <c r="E17" s="7" t="s">
        <v>4</v>
      </c>
      <c r="F17" s="7">
        <v>10</v>
      </c>
      <c r="G17" s="7">
        <v>20</v>
      </c>
      <c r="H17" s="7">
        <v>20</v>
      </c>
      <c r="I17" s="7">
        <v>12</v>
      </c>
      <c r="J17" s="7">
        <v>8</v>
      </c>
      <c r="K17" s="7">
        <v>2</v>
      </c>
      <c r="L17" s="7"/>
      <c r="M17" s="7">
        <v>4</v>
      </c>
      <c r="N17" s="7">
        <v>4</v>
      </c>
      <c r="O17" s="7">
        <v>2</v>
      </c>
      <c r="P17" s="7"/>
      <c r="Q17" s="9"/>
      <c r="R17" s="9"/>
      <c r="S17" s="11">
        <f t="shared" si="0"/>
        <v>82</v>
      </c>
      <c r="T17" s="14">
        <v>200</v>
      </c>
      <c r="U17" s="14">
        <f t="shared" si="1"/>
        <v>100</v>
      </c>
      <c r="V17" s="33">
        <v>91.4</v>
      </c>
      <c r="W17" s="3"/>
    </row>
    <row r="18" spans="1:23" ht="90" customHeight="1" x14ac:dyDescent="0.25">
      <c r="A18" s="3"/>
      <c r="B18" s="20"/>
      <c r="C18" s="9">
        <v>11853201</v>
      </c>
      <c r="D18" s="15" t="s">
        <v>29</v>
      </c>
      <c r="E18" s="7" t="s">
        <v>4</v>
      </c>
      <c r="F18" s="9">
        <v>3</v>
      </c>
      <c r="G18" s="9">
        <v>7</v>
      </c>
      <c r="H18" s="9">
        <v>17</v>
      </c>
      <c r="I18" s="9">
        <v>14</v>
      </c>
      <c r="J18" s="9">
        <v>20</v>
      </c>
      <c r="K18" s="9">
        <v>14</v>
      </c>
      <c r="L18" s="9"/>
      <c r="M18" s="9"/>
      <c r="N18" s="9"/>
      <c r="O18" s="9"/>
      <c r="P18" s="9"/>
      <c r="Q18" s="9"/>
      <c r="R18" s="9"/>
      <c r="S18" s="11">
        <f t="shared" si="0"/>
        <v>75</v>
      </c>
      <c r="T18" s="16">
        <v>200</v>
      </c>
      <c r="U18" s="16">
        <f t="shared" si="1"/>
        <v>100</v>
      </c>
      <c r="V18" s="33">
        <v>91.4</v>
      </c>
      <c r="W18" s="3"/>
    </row>
    <row r="19" spans="1:23" ht="90" customHeight="1" x14ac:dyDescent="0.25">
      <c r="B19" s="20"/>
      <c r="C19" s="9">
        <v>11822100</v>
      </c>
      <c r="D19" s="15" t="s">
        <v>30</v>
      </c>
      <c r="E19" s="15" t="s">
        <v>31</v>
      </c>
      <c r="F19" s="9">
        <v>1</v>
      </c>
      <c r="G19" s="9">
        <v>5</v>
      </c>
      <c r="H19" s="9">
        <v>14</v>
      </c>
      <c r="I19" s="9">
        <v>12</v>
      </c>
      <c r="J19" s="9">
        <v>15</v>
      </c>
      <c r="K19" s="9">
        <v>9</v>
      </c>
      <c r="L19" s="9">
        <v>3</v>
      </c>
      <c r="M19" s="9">
        <v>4</v>
      </c>
      <c r="N19" s="9">
        <v>4</v>
      </c>
      <c r="O19" s="9">
        <v>1</v>
      </c>
      <c r="P19" s="9">
        <v>1</v>
      </c>
      <c r="Q19" s="9">
        <v>3</v>
      </c>
      <c r="R19" s="9">
        <v>3</v>
      </c>
      <c r="S19" s="11">
        <f t="shared" si="0"/>
        <v>75</v>
      </c>
      <c r="T19" s="16">
        <v>200</v>
      </c>
      <c r="U19" s="16">
        <f t="shared" si="1"/>
        <v>100</v>
      </c>
      <c r="V19" s="33">
        <v>91.4</v>
      </c>
      <c r="W19" s="3"/>
    </row>
    <row r="20" spans="1:23" ht="90" customHeight="1" x14ac:dyDescent="0.25">
      <c r="B20" s="17"/>
      <c r="C20" s="9">
        <v>26473001</v>
      </c>
      <c r="D20" s="15" t="s">
        <v>32</v>
      </c>
      <c r="E20" s="15" t="s">
        <v>31</v>
      </c>
      <c r="F20" s="9">
        <v>7</v>
      </c>
      <c r="G20" s="9">
        <v>15</v>
      </c>
      <c r="H20" s="9">
        <v>23</v>
      </c>
      <c r="I20" s="9">
        <v>11</v>
      </c>
      <c r="J20" s="9">
        <v>7</v>
      </c>
      <c r="K20" s="9">
        <v>7</v>
      </c>
      <c r="L20" s="9"/>
      <c r="M20" s="9"/>
      <c r="N20" s="9"/>
      <c r="O20" s="9"/>
      <c r="P20" s="9"/>
      <c r="Q20" s="9"/>
      <c r="R20" s="9"/>
      <c r="S20" s="11">
        <f t="shared" si="0"/>
        <v>70</v>
      </c>
      <c r="T20" s="16">
        <v>140</v>
      </c>
      <c r="U20" s="16">
        <f t="shared" si="1"/>
        <v>70</v>
      </c>
      <c r="V20" s="33">
        <v>64.88</v>
      </c>
      <c r="W20" s="3"/>
    </row>
    <row r="21" spans="1:23" ht="90" customHeight="1" x14ac:dyDescent="0.25">
      <c r="A21" s="3"/>
      <c r="B21" s="22"/>
      <c r="C21" s="22" t="s">
        <v>12</v>
      </c>
      <c r="D21" s="22" t="s">
        <v>11</v>
      </c>
      <c r="E21" s="7" t="s">
        <v>4</v>
      </c>
      <c r="F21" s="7">
        <v>4</v>
      </c>
      <c r="G21" s="7">
        <v>10</v>
      </c>
      <c r="H21" s="7">
        <v>9</v>
      </c>
      <c r="I21" s="7">
        <v>9</v>
      </c>
      <c r="J21" s="7">
        <v>4</v>
      </c>
      <c r="K21" s="7">
        <v>2</v>
      </c>
      <c r="L21" s="7">
        <v>4</v>
      </c>
      <c r="M21" s="7">
        <v>8</v>
      </c>
      <c r="N21" s="7">
        <v>8</v>
      </c>
      <c r="O21" s="7">
        <v>8</v>
      </c>
      <c r="P21" s="7"/>
      <c r="Q21" s="7"/>
      <c r="R21" s="7"/>
      <c r="S21" s="11">
        <f t="shared" si="0"/>
        <v>66</v>
      </c>
      <c r="T21" s="14">
        <v>190</v>
      </c>
      <c r="U21" s="14">
        <f t="shared" si="1"/>
        <v>95</v>
      </c>
      <c r="V21" s="33">
        <v>86.98</v>
      </c>
      <c r="W21" s="3"/>
    </row>
    <row r="22" spans="1:23" ht="90" customHeight="1" x14ac:dyDescent="0.25">
      <c r="B22" s="21"/>
      <c r="C22" s="10">
        <v>27345001</v>
      </c>
      <c r="D22" s="18" t="s">
        <v>33</v>
      </c>
      <c r="E22" s="13" t="s">
        <v>4</v>
      </c>
      <c r="F22" s="9">
        <v>3</v>
      </c>
      <c r="G22" s="9">
        <v>4</v>
      </c>
      <c r="H22" s="9">
        <v>8</v>
      </c>
      <c r="I22" s="9">
        <v>13</v>
      </c>
      <c r="J22" s="9">
        <v>11</v>
      </c>
      <c r="K22" s="9">
        <v>10</v>
      </c>
      <c r="L22" s="9">
        <v>7</v>
      </c>
      <c r="M22" s="9">
        <v>4</v>
      </c>
      <c r="N22" s="9"/>
      <c r="O22" s="9"/>
      <c r="P22" s="9"/>
      <c r="Q22" s="9"/>
      <c r="R22" s="9"/>
      <c r="S22" s="11">
        <f t="shared" si="0"/>
        <v>60</v>
      </c>
      <c r="T22" s="12">
        <v>140</v>
      </c>
      <c r="U22" s="19">
        <f t="shared" si="1"/>
        <v>70</v>
      </c>
      <c r="V22" s="33">
        <v>64.88</v>
      </c>
      <c r="W22" s="3"/>
    </row>
    <row r="23" spans="1:23" ht="90" customHeight="1" x14ac:dyDescent="0.25">
      <c r="B23" s="22"/>
      <c r="C23" s="22">
        <v>11821011</v>
      </c>
      <c r="D23" s="22" t="s">
        <v>14</v>
      </c>
      <c r="E23" s="7"/>
      <c r="F23" s="7">
        <v>4</v>
      </c>
      <c r="G23" s="7">
        <v>8</v>
      </c>
      <c r="H23" s="7">
        <v>12</v>
      </c>
      <c r="I23" s="7">
        <v>12</v>
      </c>
      <c r="J23" s="7">
        <v>8</v>
      </c>
      <c r="K23" s="7">
        <v>4</v>
      </c>
      <c r="L23" s="7">
        <v>4</v>
      </c>
      <c r="M23" s="7">
        <v>4</v>
      </c>
      <c r="N23" s="7"/>
      <c r="O23" s="7"/>
      <c r="P23" s="7"/>
      <c r="Q23" s="7"/>
      <c r="R23" s="7"/>
      <c r="S23" s="11">
        <f t="shared" si="0"/>
        <v>56</v>
      </c>
      <c r="T23" s="14">
        <v>200</v>
      </c>
      <c r="U23" s="14">
        <f t="shared" si="1"/>
        <v>100</v>
      </c>
      <c r="V23" s="33">
        <v>91.4</v>
      </c>
      <c r="W23" s="3"/>
    </row>
    <row r="24" spans="1:23" ht="90" customHeight="1" x14ac:dyDescent="0.25">
      <c r="B24" s="25"/>
      <c r="C24" s="9">
        <v>30715058</v>
      </c>
      <c r="D24" s="15" t="s">
        <v>34</v>
      </c>
      <c r="E24" s="7" t="s">
        <v>4</v>
      </c>
      <c r="F24" s="9">
        <v>2</v>
      </c>
      <c r="G24" s="9">
        <v>3</v>
      </c>
      <c r="H24" s="9">
        <v>7</v>
      </c>
      <c r="I24" s="9">
        <v>12</v>
      </c>
      <c r="J24" s="9">
        <v>10</v>
      </c>
      <c r="K24" s="9">
        <v>9</v>
      </c>
      <c r="L24" s="9">
        <v>7</v>
      </c>
      <c r="M24" s="9">
        <v>4</v>
      </c>
      <c r="N24" s="9"/>
      <c r="O24" s="9"/>
      <c r="P24" s="9"/>
      <c r="Q24" s="9"/>
      <c r="R24" s="9"/>
      <c r="S24" s="11">
        <f t="shared" si="0"/>
        <v>54</v>
      </c>
      <c r="T24" s="16">
        <v>150</v>
      </c>
      <c r="U24" s="16">
        <f t="shared" si="1"/>
        <v>75</v>
      </c>
      <c r="V24" s="33">
        <v>69.3</v>
      </c>
      <c r="W24" s="3"/>
    </row>
    <row r="25" spans="1:23" ht="90" customHeight="1" x14ac:dyDescent="0.25">
      <c r="B25" s="20"/>
      <c r="C25" s="9">
        <v>27296100</v>
      </c>
      <c r="D25" s="15" t="s">
        <v>35</v>
      </c>
      <c r="E25" s="7" t="s">
        <v>4</v>
      </c>
      <c r="F25" s="9">
        <v>2</v>
      </c>
      <c r="G25" s="9">
        <v>3</v>
      </c>
      <c r="H25" s="9">
        <v>7</v>
      </c>
      <c r="I25" s="9">
        <v>12</v>
      </c>
      <c r="J25" s="9">
        <v>10</v>
      </c>
      <c r="K25" s="9">
        <v>9</v>
      </c>
      <c r="L25" s="9">
        <v>7</v>
      </c>
      <c r="M25" s="9">
        <v>4</v>
      </c>
      <c r="N25" s="9"/>
      <c r="O25" s="9"/>
      <c r="P25" s="9"/>
      <c r="Q25" s="9"/>
      <c r="R25" s="9"/>
      <c r="S25" s="11">
        <f t="shared" si="0"/>
        <v>54</v>
      </c>
      <c r="T25" s="16">
        <v>150</v>
      </c>
      <c r="U25" s="16">
        <f t="shared" si="1"/>
        <v>75</v>
      </c>
      <c r="V25" s="33">
        <v>69.3</v>
      </c>
      <c r="W25" s="3"/>
    </row>
    <row r="26" spans="1:23" ht="90" customHeight="1" x14ac:dyDescent="0.25">
      <c r="B26" s="20"/>
      <c r="C26" s="9">
        <v>26725001</v>
      </c>
      <c r="D26" s="15" t="s">
        <v>36</v>
      </c>
      <c r="E26" s="7" t="s">
        <v>4</v>
      </c>
      <c r="F26" s="9">
        <v>2</v>
      </c>
      <c r="G26" s="9">
        <v>3</v>
      </c>
      <c r="H26" s="9">
        <v>7</v>
      </c>
      <c r="I26" s="9">
        <v>12</v>
      </c>
      <c r="J26" s="9">
        <v>10</v>
      </c>
      <c r="K26" s="9">
        <v>9</v>
      </c>
      <c r="L26" s="9">
        <v>7</v>
      </c>
      <c r="M26" s="9">
        <v>4</v>
      </c>
      <c r="N26" s="9"/>
      <c r="O26" s="9"/>
      <c r="P26" s="9"/>
      <c r="Q26" s="9"/>
      <c r="R26" s="9"/>
      <c r="S26" s="11">
        <f t="shared" si="0"/>
        <v>54</v>
      </c>
      <c r="T26" s="16">
        <v>150</v>
      </c>
      <c r="U26" s="16">
        <f t="shared" si="1"/>
        <v>75</v>
      </c>
      <c r="V26" s="33">
        <v>69.3</v>
      </c>
      <c r="W26" s="3"/>
    </row>
    <row r="27" spans="1:23" ht="90" customHeight="1" x14ac:dyDescent="0.25">
      <c r="A27" s="3"/>
      <c r="B27" s="22"/>
      <c r="C27" s="22">
        <v>31120001</v>
      </c>
      <c r="D27" s="22" t="s">
        <v>19</v>
      </c>
      <c r="E27" s="7"/>
      <c r="F27" s="7">
        <v>4</v>
      </c>
      <c r="G27" s="7">
        <v>8</v>
      </c>
      <c r="H27" s="7">
        <v>12</v>
      </c>
      <c r="I27" s="7">
        <v>12</v>
      </c>
      <c r="J27" s="7">
        <v>8</v>
      </c>
      <c r="K27" s="7">
        <v>4</v>
      </c>
      <c r="L27" s="7">
        <v>4</v>
      </c>
      <c r="M27" s="7">
        <v>2</v>
      </c>
      <c r="N27" s="7"/>
      <c r="O27" s="7"/>
      <c r="P27" s="7"/>
      <c r="Q27" s="7"/>
      <c r="R27" s="7"/>
      <c r="S27" s="11">
        <f t="shared" si="0"/>
        <v>54</v>
      </c>
      <c r="T27" s="14">
        <v>190</v>
      </c>
      <c r="U27" s="14">
        <f t="shared" si="1"/>
        <v>95</v>
      </c>
      <c r="V27" s="33">
        <v>86.98</v>
      </c>
      <c r="W27" s="3"/>
    </row>
    <row r="28" spans="1:23" ht="90" customHeight="1" x14ac:dyDescent="0.25">
      <c r="A28" s="3"/>
      <c r="B28" s="20"/>
      <c r="C28" s="9">
        <v>27943001</v>
      </c>
      <c r="D28" s="15" t="s">
        <v>37</v>
      </c>
      <c r="E28" s="9" t="s">
        <v>31</v>
      </c>
      <c r="F28" s="9">
        <v>4</v>
      </c>
      <c r="G28" s="9">
        <v>4</v>
      </c>
      <c r="H28" s="9">
        <v>9</v>
      </c>
      <c r="I28" s="9">
        <v>9</v>
      </c>
      <c r="J28" s="9">
        <v>9</v>
      </c>
      <c r="K28" s="9">
        <v>9</v>
      </c>
      <c r="L28" s="9">
        <v>4</v>
      </c>
      <c r="M28" s="9">
        <v>4</v>
      </c>
      <c r="N28" s="9"/>
      <c r="O28" s="9"/>
      <c r="P28" s="9"/>
      <c r="Q28" s="9"/>
      <c r="R28" s="9"/>
      <c r="S28" s="11">
        <f t="shared" si="0"/>
        <v>52</v>
      </c>
      <c r="T28" s="14">
        <v>180</v>
      </c>
      <c r="U28" s="14">
        <f t="shared" si="1"/>
        <v>90</v>
      </c>
      <c r="V28" s="33">
        <v>82.56</v>
      </c>
      <c r="W28" s="3"/>
    </row>
    <row r="29" spans="1:23" ht="90" customHeight="1" x14ac:dyDescent="0.25">
      <c r="B29" s="17"/>
      <c r="C29" s="9">
        <v>27369001</v>
      </c>
      <c r="D29" s="15" t="s">
        <v>38</v>
      </c>
      <c r="E29" s="15" t="s">
        <v>26</v>
      </c>
      <c r="F29" s="9">
        <v>4</v>
      </c>
      <c r="G29" s="9">
        <v>8</v>
      </c>
      <c r="H29" s="9">
        <v>12</v>
      </c>
      <c r="I29" s="9">
        <v>12</v>
      </c>
      <c r="J29" s="9">
        <v>8</v>
      </c>
      <c r="K29" s="9">
        <v>4</v>
      </c>
      <c r="L29" s="9"/>
      <c r="M29" s="9"/>
      <c r="N29" s="9"/>
      <c r="O29" s="9"/>
      <c r="P29" s="9"/>
      <c r="Q29" s="9"/>
      <c r="R29" s="9"/>
      <c r="S29" s="11">
        <f t="shared" si="0"/>
        <v>48</v>
      </c>
      <c r="T29" s="16">
        <v>150</v>
      </c>
      <c r="U29" s="16">
        <f t="shared" si="1"/>
        <v>75</v>
      </c>
      <c r="V29" s="33">
        <v>69.3</v>
      </c>
      <c r="W29" s="3"/>
    </row>
    <row r="30" spans="1:23" ht="90" customHeight="1" x14ac:dyDescent="0.25">
      <c r="B30" s="20"/>
      <c r="C30" s="9">
        <v>27813001</v>
      </c>
      <c r="D30" s="15" t="s">
        <v>39</v>
      </c>
      <c r="E30" s="9" t="s">
        <v>26</v>
      </c>
      <c r="F30" s="9">
        <v>2</v>
      </c>
      <c r="G30" s="9">
        <v>3</v>
      </c>
      <c r="H30" s="9">
        <v>5</v>
      </c>
      <c r="I30" s="9">
        <v>7</v>
      </c>
      <c r="J30" s="9">
        <v>8</v>
      </c>
      <c r="K30" s="9">
        <v>7</v>
      </c>
      <c r="L30" s="9">
        <v>5</v>
      </c>
      <c r="M30" s="9">
        <v>3</v>
      </c>
      <c r="N30" s="9"/>
      <c r="O30" s="9"/>
      <c r="P30" s="9"/>
      <c r="Q30" s="9"/>
      <c r="R30" s="9"/>
      <c r="S30" s="11">
        <f t="shared" si="0"/>
        <v>40</v>
      </c>
      <c r="T30" s="14">
        <v>180</v>
      </c>
      <c r="U30" s="14">
        <f t="shared" si="1"/>
        <v>90</v>
      </c>
      <c r="V30" s="33">
        <v>82.56</v>
      </c>
      <c r="W30" s="3"/>
    </row>
    <row r="31" spans="1:23" ht="90" customHeight="1" x14ac:dyDescent="0.25">
      <c r="B31" s="17"/>
      <c r="C31" s="9">
        <v>27301100</v>
      </c>
      <c r="D31" s="15" t="s">
        <v>40</v>
      </c>
      <c r="E31" s="15" t="s">
        <v>26</v>
      </c>
      <c r="F31" s="9">
        <v>3</v>
      </c>
      <c r="G31" s="9">
        <v>5</v>
      </c>
      <c r="H31" s="9">
        <v>9</v>
      </c>
      <c r="I31" s="9">
        <v>9</v>
      </c>
      <c r="J31" s="9">
        <v>5</v>
      </c>
      <c r="K31" s="9">
        <v>3</v>
      </c>
      <c r="L31" s="9"/>
      <c r="M31" s="9"/>
      <c r="N31" s="9"/>
      <c r="O31" s="9"/>
      <c r="P31" s="9"/>
      <c r="Q31" s="9"/>
      <c r="R31" s="9"/>
      <c r="S31" s="11">
        <f t="shared" si="0"/>
        <v>34</v>
      </c>
      <c r="T31" s="16">
        <v>170</v>
      </c>
      <c r="U31" s="16">
        <f t="shared" si="1"/>
        <v>85</v>
      </c>
      <c r="V31" s="33">
        <v>78.14</v>
      </c>
      <c r="W31" s="3"/>
    </row>
  </sheetData>
  <sortState ref="B4:V33">
    <sortCondition descending="1" ref="S4:S33"/>
  </sortState>
  <mergeCells count="1">
    <mergeCell ref="E1:R1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40"/>
  <sheetViews>
    <sheetView workbookViewId="0">
      <pane ySplit="2" topLeftCell="A3" activePane="bottomLeft" state="frozen"/>
      <selection pane="bottomLeft" activeCell="C2" sqref="C2:F2"/>
    </sheetView>
  </sheetViews>
  <sheetFormatPr defaultRowHeight="15" x14ac:dyDescent="0.25"/>
  <cols>
    <col min="2" max="2" width="9.28515625" customWidth="1"/>
    <col min="3" max="3" width="15.7109375" style="24" bestFit="1" customWidth="1"/>
    <col min="5" max="6" width="9.140625" style="34"/>
  </cols>
  <sheetData>
    <row r="1" spans="3:6" ht="15.75" thickBot="1" x14ac:dyDescent="0.3"/>
    <row r="2" spans="3:6" ht="15.75" thickBot="1" x14ac:dyDescent="0.3">
      <c r="C2" s="41" t="s">
        <v>41</v>
      </c>
      <c r="D2" s="42" t="s">
        <v>1</v>
      </c>
      <c r="E2" s="42" t="s">
        <v>0</v>
      </c>
      <c r="F2" s="43" t="s">
        <v>42</v>
      </c>
    </row>
    <row r="3" spans="3:6" x14ac:dyDescent="0.25">
      <c r="C3" s="31">
        <v>800090982817</v>
      </c>
      <c r="D3" s="32">
        <v>11821104</v>
      </c>
      <c r="E3" s="32">
        <v>5</v>
      </c>
      <c r="F3" s="32">
        <v>36</v>
      </c>
    </row>
    <row r="4" spans="3:6" x14ac:dyDescent="0.25">
      <c r="C4" s="29">
        <v>800090982824</v>
      </c>
      <c r="D4" s="30">
        <v>11821104</v>
      </c>
      <c r="E4" s="30">
        <v>8</v>
      </c>
      <c r="F4" s="30">
        <v>37</v>
      </c>
    </row>
    <row r="5" spans="3:6" x14ac:dyDescent="0.25">
      <c r="C5" s="29">
        <v>800090982831</v>
      </c>
      <c r="D5" s="30">
        <v>11821104</v>
      </c>
      <c r="E5" s="30">
        <v>15</v>
      </c>
      <c r="F5" s="30">
        <v>38</v>
      </c>
    </row>
    <row r="6" spans="3:6" x14ac:dyDescent="0.25">
      <c r="C6" s="29">
        <v>800090982848</v>
      </c>
      <c r="D6" s="30">
        <v>11821104</v>
      </c>
      <c r="E6" s="30">
        <v>18</v>
      </c>
      <c r="F6" s="30">
        <v>39</v>
      </c>
    </row>
    <row r="7" spans="3:6" x14ac:dyDescent="0.25">
      <c r="C7" s="29">
        <v>800090982855</v>
      </c>
      <c r="D7" s="30">
        <v>11821104</v>
      </c>
      <c r="E7" s="30">
        <v>18</v>
      </c>
      <c r="F7" s="30">
        <v>40</v>
      </c>
    </row>
    <row r="8" spans="3:6" x14ac:dyDescent="0.25">
      <c r="C8" s="29">
        <v>800090982862</v>
      </c>
      <c r="D8" s="30">
        <v>11821104</v>
      </c>
      <c r="E8" s="30">
        <v>14</v>
      </c>
      <c r="F8" s="30">
        <v>41</v>
      </c>
    </row>
    <row r="9" spans="3:6" x14ac:dyDescent="0.25">
      <c r="C9" s="29">
        <v>800090982879</v>
      </c>
      <c r="D9" s="30">
        <v>11821104</v>
      </c>
      <c r="E9" s="30">
        <v>7</v>
      </c>
      <c r="F9" s="30">
        <v>42</v>
      </c>
    </row>
    <row r="10" spans="3:6" x14ac:dyDescent="0.25">
      <c r="C10" s="29">
        <v>800090982886</v>
      </c>
      <c r="D10" s="30">
        <v>11821104</v>
      </c>
      <c r="E10" s="30">
        <v>5</v>
      </c>
      <c r="F10" s="30">
        <v>43</v>
      </c>
    </row>
    <row r="11" spans="3:6" x14ac:dyDescent="0.25">
      <c r="C11" s="29">
        <v>800090908398</v>
      </c>
      <c r="D11" s="30">
        <v>11822100</v>
      </c>
      <c r="E11" s="30">
        <v>1</v>
      </c>
      <c r="F11" s="30">
        <v>36</v>
      </c>
    </row>
    <row r="12" spans="3:6" x14ac:dyDescent="0.25">
      <c r="C12" s="29">
        <v>800090908411</v>
      </c>
      <c r="D12" s="30">
        <v>11822100</v>
      </c>
      <c r="E12" s="30">
        <v>5</v>
      </c>
      <c r="F12" s="30">
        <v>37</v>
      </c>
    </row>
    <row r="13" spans="3:6" x14ac:dyDescent="0.25">
      <c r="C13" s="29">
        <v>800090908435</v>
      </c>
      <c r="D13" s="30">
        <v>11822100</v>
      </c>
      <c r="E13" s="30">
        <v>14</v>
      </c>
      <c r="F13" s="30">
        <v>38</v>
      </c>
    </row>
    <row r="14" spans="3:6" x14ac:dyDescent="0.25">
      <c r="C14" s="29">
        <v>800090820645</v>
      </c>
      <c r="D14" s="30">
        <v>11822100</v>
      </c>
      <c r="E14" s="30">
        <v>12</v>
      </c>
      <c r="F14" s="30">
        <v>39</v>
      </c>
    </row>
    <row r="15" spans="3:6" x14ac:dyDescent="0.25">
      <c r="C15" s="29">
        <v>800090820652</v>
      </c>
      <c r="D15" s="30">
        <v>11822100</v>
      </c>
      <c r="E15" s="30">
        <v>15</v>
      </c>
      <c r="F15" s="30">
        <v>40</v>
      </c>
    </row>
    <row r="16" spans="3:6" x14ac:dyDescent="0.25">
      <c r="C16" s="29">
        <v>800090820669</v>
      </c>
      <c r="D16" s="30">
        <v>11822100</v>
      </c>
      <c r="E16" s="30">
        <v>9</v>
      </c>
      <c r="F16" s="30">
        <v>41</v>
      </c>
    </row>
    <row r="17" spans="3:6" x14ac:dyDescent="0.25">
      <c r="C17" s="29">
        <v>800090820676</v>
      </c>
      <c r="D17" s="30">
        <v>11822100</v>
      </c>
      <c r="E17" s="30">
        <v>3</v>
      </c>
      <c r="F17" s="30">
        <v>42</v>
      </c>
    </row>
    <row r="18" spans="3:6" x14ac:dyDescent="0.25">
      <c r="C18" s="29">
        <v>800090820683</v>
      </c>
      <c r="D18" s="30">
        <v>11822100</v>
      </c>
      <c r="E18" s="30">
        <v>4</v>
      </c>
      <c r="F18" s="30">
        <v>43</v>
      </c>
    </row>
    <row r="19" spans="3:6" x14ac:dyDescent="0.25">
      <c r="C19" s="29">
        <v>800090820690</v>
      </c>
      <c r="D19" s="30">
        <v>11822100</v>
      </c>
      <c r="E19" s="30">
        <v>4</v>
      </c>
      <c r="F19" s="30">
        <v>44</v>
      </c>
    </row>
    <row r="20" spans="3:6" x14ac:dyDescent="0.25">
      <c r="C20" s="29">
        <v>800090820706</v>
      </c>
      <c r="D20" s="30">
        <v>11822100</v>
      </c>
      <c r="E20" s="30">
        <v>1</v>
      </c>
      <c r="F20" s="30">
        <v>45</v>
      </c>
    </row>
    <row r="21" spans="3:6" x14ac:dyDescent="0.25">
      <c r="C21" s="29">
        <v>800090820713</v>
      </c>
      <c r="D21" s="30">
        <v>11822100</v>
      </c>
      <c r="E21" s="30">
        <v>1</v>
      </c>
      <c r="F21" s="30">
        <v>46</v>
      </c>
    </row>
    <row r="22" spans="3:6" x14ac:dyDescent="0.25">
      <c r="C22" s="29">
        <v>800090820720</v>
      </c>
      <c r="D22" s="30">
        <v>11822100</v>
      </c>
      <c r="E22" s="30">
        <v>3</v>
      </c>
      <c r="F22" s="30">
        <v>47</v>
      </c>
    </row>
    <row r="23" spans="3:6" x14ac:dyDescent="0.25">
      <c r="C23" s="29">
        <v>800090820737</v>
      </c>
      <c r="D23" s="30">
        <v>11822100</v>
      </c>
      <c r="E23" s="30">
        <v>3</v>
      </c>
      <c r="F23" s="30">
        <v>48</v>
      </c>
    </row>
    <row r="24" spans="3:6" x14ac:dyDescent="0.25">
      <c r="C24" s="29">
        <v>800090823882</v>
      </c>
      <c r="D24" s="30">
        <v>11853201</v>
      </c>
      <c r="E24" s="30">
        <v>3</v>
      </c>
      <c r="F24" s="30">
        <v>36</v>
      </c>
    </row>
    <row r="25" spans="3:6" x14ac:dyDescent="0.25">
      <c r="C25" s="29">
        <v>800090823905</v>
      </c>
      <c r="D25" s="30">
        <v>11853201</v>
      </c>
      <c r="E25" s="30">
        <v>7</v>
      </c>
      <c r="F25" s="30">
        <v>37</v>
      </c>
    </row>
    <row r="26" spans="3:6" x14ac:dyDescent="0.25">
      <c r="C26" s="29">
        <v>800090823929</v>
      </c>
      <c r="D26" s="30">
        <v>11853201</v>
      </c>
      <c r="E26" s="30">
        <v>17</v>
      </c>
      <c r="F26" s="30">
        <v>38</v>
      </c>
    </row>
    <row r="27" spans="3:6" x14ac:dyDescent="0.25">
      <c r="C27" s="29">
        <v>800090800739</v>
      </c>
      <c r="D27" s="30">
        <v>11853201</v>
      </c>
      <c r="E27" s="30">
        <v>14</v>
      </c>
      <c r="F27" s="30">
        <v>39</v>
      </c>
    </row>
    <row r="28" spans="3:6" x14ac:dyDescent="0.25">
      <c r="C28" s="29">
        <v>800090800746</v>
      </c>
      <c r="D28" s="30">
        <v>11853201</v>
      </c>
      <c r="E28" s="30">
        <v>20</v>
      </c>
      <c r="F28" s="30">
        <v>40</v>
      </c>
    </row>
    <row r="29" spans="3:6" x14ac:dyDescent="0.25">
      <c r="C29" s="29">
        <v>800090800753</v>
      </c>
      <c r="D29" s="30">
        <v>11853201</v>
      </c>
      <c r="E29" s="30">
        <v>14</v>
      </c>
      <c r="F29" s="30">
        <v>41</v>
      </c>
    </row>
    <row r="30" spans="3:6" x14ac:dyDescent="0.25">
      <c r="C30" s="29">
        <v>190665398786</v>
      </c>
      <c r="D30" s="30">
        <v>26473001</v>
      </c>
      <c r="E30" s="30">
        <v>7</v>
      </c>
      <c r="F30" s="30">
        <v>36</v>
      </c>
    </row>
    <row r="31" spans="3:6" x14ac:dyDescent="0.25">
      <c r="C31" s="29">
        <v>190665398793</v>
      </c>
      <c r="D31" s="30">
        <v>26473001</v>
      </c>
      <c r="E31" s="30">
        <v>15</v>
      </c>
      <c r="F31" s="30">
        <v>37</v>
      </c>
    </row>
    <row r="32" spans="3:6" x14ac:dyDescent="0.25">
      <c r="C32" s="29">
        <v>190665398809</v>
      </c>
      <c r="D32" s="30">
        <v>26473001</v>
      </c>
      <c r="E32" s="30">
        <v>23</v>
      </c>
      <c r="F32" s="30">
        <v>38</v>
      </c>
    </row>
    <row r="33" spans="3:6" x14ac:dyDescent="0.25">
      <c r="C33" s="29">
        <v>190665398816</v>
      </c>
      <c r="D33" s="30">
        <v>26473001</v>
      </c>
      <c r="E33" s="30">
        <v>11</v>
      </c>
      <c r="F33" s="30">
        <v>39</v>
      </c>
    </row>
    <row r="34" spans="3:6" x14ac:dyDescent="0.25">
      <c r="C34" s="29">
        <v>190665398823</v>
      </c>
      <c r="D34" s="30">
        <v>26473001</v>
      </c>
      <c r="E34" s="30">
        <v>7</v>
      </c>
      <c r="F34" s="30">
        <v>40</v>
      </c>
    </row>
    <row r="35" spans="3:6" x14ac:dyDescent="0.25">
      <c r="C35" s="29">
        <v>190665398830</v>
      </c>
      <c r="D35" s="30">
        <v>26473001</v>
      </c>
      <c r="E35" s="30">
        <v>7</v>
      </c>
      <c r="F35" s="30">
        <v>41</v>
      </c>
    </row>
    <row r="36" spans="3:6" x14ac:dyDescent="0.25">
      <c r="C36" s="29">
        <v>190665394030</v>
      </c>
      <c r="D36" s="30">
        <v>26725001</v>
      </c>
      <c r="E36" s="30">
        <v>2</v>
      </c>
      <c r="F36" s="30">
        <v>36</v>
      </c>
    </row>
    <row r="37" spans="3:6" x14ac:dyDescent="0.25">
      <c r="C37" s="29">
        <v>190665394047</v>
      </c>
      <c r="D37" s="30">
        <v>26725001</v>
      </c>
      <c r="E37" s="30">
        <v>3</v>
      </c>
      <c r="F37" s="30">
        <v>37</v>
      </c>
    </row>
    <row r="38" spans="3:6" x14ac:dyDescent="0.25">
      <c r="C38" s="29">
        <v>190665394054</v>
      </c>
      <c r="D38" s="30">
        <v>26725001</v>
      </c>
      <c r="E38" s="30">
        <v>7</v>
      </c>
      <c r="F38" s="30">
        <v>38</v>
      </c>
    </row>
    <row r="39" spans="3:6" x14ac:dyDescent="0.25">
      <c r="C39" s="29">
        <v>190665394061</v>
      </c>
      <c r="D39" s="30">
        <v>26725001</v>
      </c>
      <c r="E39" s="30">
        <v>12</v>
      </c>
      <c r="F39" s="30">
        <v>39</v>
      </c>
    </row>
    <row r="40" spans="3:6" x14ac:dyDescent="0.25">
      <c r="C40" s="29">
        <v>190665394078</v>
      </c>
      <c r="D40" s="30">
        <v>26725001</v>
      </c>
      <c r="E40" s="30">
        <v>10</v>
      </c>
      <c r="F40" s="30">
        <v>40</v>
      </c>
    </row>
    <row r="41" spans="3:6" x14ac:dyDescent="0.25">
      <c r="C41" s="29">
        <v>190665394085</v>
      </c>
      <c r="D41" s="30">
        <v>26725001</v>
      </c>
      <c r="E41" s="30">
        <v>9</v>
      </c>
      <c r="F41" s="30">
        <v>41</v>
      </c>
    </row>
    <row r="42" spans="3:6" x14ac:dyDescent="0.25">
      <c r="C42" s="29">
        <v>190665394092</v>
      </c>
      <c r="D42" s="30">
        <v>26725001</v>
      </c>
      <c r="E42" s="30">
        <v>7</v>
      </c>
      <c r="F42" s="30">
        <v>42</v>
      </c>
    </row>
    <row r="43" spans="3:6" x14ac:dyDescent="0.25">
      <c r="C43" s="29">
        <v>190665394108</v>
      </c>
      <c r="D43" s="30">
        <v>26725001</v>
      </c>
      <c r="E43" s="30">
        <v>4</v>
      </c>
      <c r="F43" s="30">
        <v>43</v>
      </c>
    </row>
    <row r="44" spans="3:6" x14ac:dyDescent="0.25">
      <c r="C44" s="29">
        <v>190665465211</v>
      </c>
      <c r="D44" s="30">
        <v>27262001</v>
      </c>
      <c r="E44" s="30">
        <v>8</v>
      </c>
      <c r="F44" s="30">
        <v>36</v>
      </c>
    </row>
    <row r="45" spans="3:6" x14ac:dyDescent="0.25">
      <c r="C45" s="29">
        <v>190665465228</v>
      </c>
      <c r="D45" s="30">
        <v>27262001</v>
      </c>
      <c r="E45" s="30">
        <v>16</v>
      </c>
      <c r="F45" s="30">
        <v>37</v>
      </c>
    </row>
    <row r="46" spans="3:6" x14ac:dyDescent="0.25">
      <c r="C46" s="29">
        <v>190665465235</v>
      </c>
      <c r="D46" s="30">
        <v>27262001</v>
      </c>
      <c r="E46" s="30">
        <v>24</v>
      </c>
      <c r="F46" s="30">
        <v>38</v>
      </c>
    </row>
    <row r="47" spans="3:6" x14ac:dyDescent="0.25">
      <c r="C47" s="29">
        <v>190665465242</v>
      </c>
      <c r="D47" s="30">
        <v>27262001</v>
      </c>
      <c r="E47" s="30">
        <v>24</v>
      </c>
      <c r="F47" s="30">
        <v>39</v>
      </c>
    </row>
    <row r="48" spans="3:6" x14ac:dyDescent="0.25">
      <c r="C48" s="29">
        <v>190665465259</v>
      </c>
      <c r="D48" s="30">
        <v>27262001</v>
      </c>
      <c r="E48" s="30">
        <v>16</v>
      </c>
      <c r="F48" s="30">
        <v>40</v>
      </c>
    </row>
    <row r="49" spans="3:6" x14ac:dyDescent="0.25">
      <c r="C49" s="29">
        <v>190665465266</v>
      </c>
      <c r="D49" s="30">
        <v>27262001</v>
      </c>
      <c r="E49" s="30">
        <v>8</v>
      </c>
      <c r="F49" s="30">
        <v>41</v>
      </c>
    </row>
    <row r="50" spans="3:6" x14ac:dyDescent="0.25">
      <c r="C50" s="29">
        <v>190665464610</v>
      </c>
      <c r="D50" s="30">
        <v>27296100</v>
      </c>
      <c r="E50" s="30">
        <v>2</v>
      </c>
      <c r="F50" s="30">
        <v>36</v>
      </c>
    </row>
    <row r="51" spans="3:6" x14ac:dyDescent="0.25">
      <c r="C51" s="29">
        <v>190665464627</v>
      </c>
      <c r="D51" s="30">
        <v>27296100</v>
      </c>
      <c r="E51" s="30">
        <v>3</v>
      </c>
      <c r="F51" s="30">
        <v>37</v>
      </c>
    </row>
    <row r="52" spans="3:6" x14ac:dyDescent="0.25">
      <c r="C52" s="29">
        <v>190665464634</v>
      </c>
      <c r="D52" s="30">
        <v>27296100</v>
      </c>
      <c r="E52" s="30">
        <v>7</v>
      </c>
      <c r="F52" s="30">
        <v>38</v>
      </c>
    </row>
    <row r="53" spans="3:6" x14ac:dyDescent="0.25">
      <c r="C53" s="29">
        <v>190665464641</v>
      </c>
      <c r="D53" s="30">
        <v>27296100</v>
      </c>
      <c r="E53" s="30">
        <v>12</v>
      </c>
      <c r="F53" s="30">
        <v>39</v>
      </c>
    </row>
    <row r="54" spans="3:6" x14ac:dyDescent="0.25">
      <c r="C54" s="29">
        <v>190665464658</v>
      </c>
      <c r="D54" s="30">
        <v>27296100</v>
      </c>
      <c r="E54" s="30">
        <v>10</v>
      </c>
      <c r="F54" s="30">
        <v>40</v>
      </c>
    </row>
    <row r="55" spans="3:6" x14ac:dyDescent="0.25">
      <c r="C55" s="29">
        <v>190665464665</v>
      </c>
      <c r="D55" s="30">
        <v>27296100</v>
      </c>
      <c r="E55" s="30">
        <v>9</v>
      </c>
      <c r="F55" s="30">
        <v>41</v>
      </c>
    </row>
    <row r="56" spans="3:6" x14ac:dyDescent="0.25">
      <c r="C56" s="29">
        <v>190665464672</v>
      </c>
      <c r="D56" s="30">
        <v>27296100</v>
      </c>
      <c r="E56" s="30">
        <v>7</v>
      </c>
      <c r="F56" s="30">
        <v>42</v>
      </c>
    </row>
    <row r="57" spans="3:6" x14ac:dyDescent="0.25">
      <c r="C57" s="29">
        <v>190665464689</v>
      </c>
      <c r="D57" s="30">
        <v>27296100</v>
      </c>
      <c r="E57" s="30">
        <v>4</v>
      </c>
      <c r="F57" s="30">
        <v>43</v>
      </c>
    </row>
    <row r="58" spans="3:6" x14ac:dyDescent="0.25">
      <c r="C58" s="29">
        <v>190665464450</v>
      </c>
      <c r="D58" s="30">
        <v>27301100</v>
      </c>
      <c r="E58" s="30">
        <v>3</v>
      </c>
      <c r="F58" s="30">
        <v>36</v>
      </c>
    </row>
    <row r="59" spans="3:6" x14ac:dyDescent="0.25">
      <c r="C59" s="29">
        <v>190665464467</v>
      </c>
      <c r="D59" s="30">
        <v>27301100</v>
      </c>
      <c r="E59" s="30">
        <v>5</v>
      </c>
      <c r="F59" s="30">
        <v>37</v>
      </c>
    </row>
    <row r="60" spans="3:6" x14ac:dyDescent="0.25">
      <c r="C60" s="29">
        <v>190665464474</v>
      </c>
      <c r="D60" s="30">
        <v>27301100</v>
      </c>
      <c r="E60" s="30">
        <v>9</v>
      </c>
      <c r="F60" s="30">
        <v>38</v>
      </c>
    </row>
    <row r="61" spans="3:6" x14ac:dyDescent="0.25">
      <c r="C61" s="29">
        <v>190665464481</v>
      </c>
      <c r="D61" s="30">
        <v>27301100</v>
      </c>
      <c r="E61" s="30">
        <v>9</v>
      </c>
      <c r="F61" s="30">
        <v>39</v>
      </c>
    </row>
    <row r="62" spans="3:6" x14ac:dyDescent="0.25">
      <c r="C62" s="29">
        <v>190665464498</v>
      </c>
      <c r="D62" s="30">
        <v>27301100</v>
      </c>
      <c r="E62" s="30">
        <v>5</v>
      </c>
      <c r="F62" s="30">
        <v>40</v>
      </c>
    </row>
    <row r="63" spans="3:6" x14ac:dyDescent="0.25">
      <c r="C63" s="29">
        <v>190665464504</v>
      </c>
      <c r="D63" s="30">
        <v>27301100</v>
      </c>
      <c r="E63" s="30">
        <v>3</v>
      </c>
      <c r="F63" s="30">
        <v>41</v>
      </c>
    </row>
    <row r="64" spans="3:6" x14ac:dyDescent="0.25">
      <c r="C64" s="29">
        <v>190665455557</v>
      </c>
      <c r="D64" s="30">
        <v>27306279</v>
      </c>
      <c r="E64" s="30">
        <v>7</v>
      </c>
      <c r="F64" s="30">
        <v>36</v>
      </c>
    </row>
    <row r="65" spans="3:6" x14ac:dyDescent="0.25">
      <c r="C65" s="29">
        <v>190665455564</v>
      </c>
      <c r="D65" s="30">
        <v>27306279</v>
      </c>
      <c r="E65" s="30">
        <v>15</v>
      </c>
      <c r="F65" s="30">
        <v>37</v>
      </c>
    </row>
    <row r="66" spans="3:6" x14ac:dyDescent="0.25">
      <c r="C66" s="29">
        <v>190665455571</v>
      </c>
      <c r="D66" s="30">
        <v>27306279</v>
      </c>
      <c r="E66" s="30">
        <v>23</v>
      </c>
      <c r="F66" s="30">
        <v>38</v>
      </c>
    </row>
    <row r="67" spans="3:6" x14ac:dyDescent="0.25">
      <c r="C67" s="29">
        <v>190665455588</v>
      </c>
      <c r="D67" s="30">
        <v>27306279</v>
      </c>
      <c r="E67" s="30">
        <v>23</v>
      </c>
      <c r="F67" s="30">
        <v>39</v>
      </c>
    </row>
    <row r="68" spans="3:6" x14ac:dyDescent="0.25">
      <c r="C68" s="29">
        <v>190665455595</v>
      </c>
      <c r="D68" s="30">
        <v>27306279</v>
      </c>
      <c r="E68" s="30">
        <v>15</v>
      </c>
      <c r="F68" s="30">
        <v>40</v>
      </c>
    </row>
    <row r="69" spans="3:6" x14ac:dyDescent="0.25">
      <c r="C69" s="29">
        <v>190665455601</v>
      </c>
      <c r="D69" s="30">
        <v>27306279</v>
      </c>
      <c r="E69" s="30">
        <v>7</v>
      </c>
      <c r="F69" s="30">
        <v>41</v>
      </c>
    </row>
    <row r="70" spans="3:6" x14ac:dyDescent="0.25">
      <c r="C70" s="29">
        <v>190665478105</v>
      </c>
      <c r="D70" s="30">
        <v>27345001</v>
      </c>
      <c r="E70" s="30">
        <v>3</v>
      </c>
      <c r="F70" s="30">
        <v>36</v>
      </c>
    </row>
    <row r="71" spans="3:6" x14ac:dyDescent="0.25">
      <c r="C71" s="29">
        <v>190665478112</v>
      </c>
      <c r="D71" s="30">
        <v>27345001</v>
      </c>
      <c r="E71" s="30">
        <v>4</v>
      </c>
      <c r="F71" s="30">
        <v>37</v>
      </c>
    </row>
    <row r="72" spans="3:6" x14ac:dyDescent="0.25">
      <c r="C72" s="29">
        <v>190665478129</v>
      </c>
      <c r="D72" s="30">
        <v>27345001</v>
      </c>
      <c r="E72" s="30">
        <v>8</v>
      </c>
      <c r="F72" s="30">
        <v>38</v>
      </c>
    </row>
    <row r="73" spans="3:6" x14ac:dyDescent="0.25">
      <c r="C73" s="29">
        <v>190665478136</v>
      </c>
      <c r="D73" s="30">
        <v>27345001</v>
      </c>
      <c r="E73" s="30">
        <v>13</v>
      </c>
      <c r="F73" s="30">
        <v>39</v>
      </c>
    </row>
    <row r="74" spans="3:6" x14ac:dyDescent="0.25">
      <c r="C74" s="29">
        <v>190665478143</v>
      </c>
      <c r="D74" s="30">
        <v>27345001</v>
      </c>
      <c r="E74" s="30">
        <v>11</v>
      </c>
      <c r="F74" s="30">
        <v>40</v>
      </c>
    </row>
    <row r="75" spans="3:6" x14ac:dyDescent="0.25">
      <c r="C75" s="29">
        <v>190665478150</v>
      </c>
      <c r="D75" s="30">
        <v>27345001</v>
      </c>
      <c r="E75" s="30">
        <v>10</v>
      </c>
      <c r="F75" s="30">
        <v>41</v>
      </c>
    </row>
    <row r="76" spans="3:6" x14ac:dyDescent="0.25">
      <c r="C76" s="29">
        <v>190665478167</v>
      </c>
      <c r="D76" s="30">
        <v>27345001</v>
      </c>
      <c r="E76" s="30">
        <v>7</v>
      </c>
      <c r="F76" s="30">
        <v>42</v>
      </c>
    </row>
    <row r="77" spans="3:6" x14ac:dyDescent="0.25">
      <c r="C77" s="29">
        <v>190665478174</v>
      </c>
      <c r="D77" s="30">
        <v>27345001</v>
      </c>
      <c r="E77" s="30">
        <v>4</v>
      </c>
      <c r="F77" s="30">
        <v>43</v>
      </c>
    </row>
    <row r="78" spans="3:6" x14ac:dyDescent="0.25">
      <c r="C78" s="29">
        <v>190665478266</v>
      </c>
      <c r="D78" s="30">
        <v>27369001</v>
      </c>
      <c r="E78" s="30">
        <v>4</v>
      </c>
      <c r="F78" s="30">
        <v>36</v>
      </c>
    </row>
    <row r="79" spans="3:6" x14ac:dyDescent="0.25">
      <c r="C79" s="29">
        <v>190665478273</v>
      </c>
      <c r="D79" s="30">
        <v>27369001</v>
      </c>
      <c r="E79" s="30">
        <v>8</v>
      </c>
      <c r="F79" s="30">
        <v>37</v>
      </c>
    </row>
    <row r="80" spans="3:6" x14ac:dyDescent="0.25">
      <c r="C80" s="29">
        <v>190665478280</v>
      </c>
      <c r="D80" s="30">
        <v>27369001</v>
      </c>
      <c r="E80" s="30">
        <v>12</v>
      </c>
      <c r="F80" s="30">
        <v>38</v>
      </c>
    </row>
    <row r="81" spans="3:6" x14ac:dyDescent="0.25">
      <c r="C81" s="29">
        <v>190665478297</v>
      </c>
      <c r="D81" s="30">
        <v>27369001</v>
      </c>
      <c r="E81" s="30">
        <v>12</v>
      </c>
      <c r="F81" s="30">
        <v>39</v>
      </c>
    </row>
    <row r="82" spans="3:6" x14ac:dyDescent="0.25">
      <c r="C82" s="29">
        <v>190665478303</v>
      </c>
      <c r="D82" s="30">
        <v>27369001</v>
      </c>
      <c r="E82" s="30">
        <v>8</v>
      </c>
      <c r="F82" s="30">
        <v>40</v>
      </c>
    </row>
    <row r="83" spans="3:6" x14ac:dyDescent="0.25">
      <c r="C83" s="29">
        <v>190665478310</v>
      </c>
      <c r="D83" s="30">
        <v>27369001</v>
      </c>
      <c r="E83" s="30">
        <v>4</v>
      </c>
      <c r="F83" s="30">
        <v>41</v>
      </c>
    </row>
    <row r="84" spans="3:6" x14ac:dyDescent="0.25">
      <c r="C84" s="29">
        <v>190665478518</v>
      </c>
      <c r="D84" s="30">
        <v>27398001</v>
      </c>
      <c r="E84" s="30">
        <v>8</v>
      </c>
      <c r="F84" s="30">
        <v>41</v>
      </c>
    </row>
    <row r="85" spans="3:6" x14ac:dyDescent="0.25">
      <c r="C85" s="29">
        <v>190665478525</v>
      </c>
      <c r="D85" s="30">
        <v>27398001</v>
      </c>
      <c r="E85" s="30">
        <v>16</v>
      </c>
      <c r="F85" s="30">
        <v>42</v>
      </c>
    </row>
    <row r="86" spans="3:6" x14ac:dyDescent="0.25">
      <c r="C86" s="29">
        <v>190665478532</v>
      </c>
      <c r="D86" s="30">
        <v>27398001</v>
      </c>
      <c r="E86" s="30">
        <v>24</v>
      </c>
      <c r="F86" s="30">
        <v>43</v>
      </c>
    </row>
    <row r="87" spans="3:6" x14ac:dyDescent="0.25">
      <c r="C87" s="29">
        <v>190665478549</v>
      </c>
      <c r="D87" s="30">
        <v>27398001</v>
      </c>
      <c r="E87" s="30">
        <v>24</v>
      </c>
      <c r="F87" s="30">
        <v>44</v>
      </c>
    </row>
    <row r="88" spans="3:6" x14ac:dyDescent="0.25">
      <c r="C88" s="29">
        <v>190665478556</v>
      </c>
      <c r="D88" s="30">
        <v>27398001</v>
      </c>
      <c r="E88" s="30">
        <v>16</v>
      </c>
      <c r="F88" s="30">
        <v>45</v>
      </c>
    </row>
    <row r="89" spans="3:6" x14ac:dyDescent="0.25">
      <c r="C89" s="29">
        <v>190665478563</v>
      </c>
      <c r="D89" s="30">
        <v>27398001</v>
      </c>
      <c r="E89" s="30">
        <v>8</v>
      </c>
      <c r="F89" s="30">
        <v>46</v>
      </c>
    </row>
    <row r="90" spans="3:6" x14ac:dyDescent="0.25">
      <c r="C90" s="29">
        <v>190665478419</v>
      </c>
      <c r="D90" s="30">
        <v>27400001</v>
      </c>
      <c r="E90" s="30">
        <v>8</v>
      </c>
      <c r="F90" s="30">
        <v>41</v>
      </c>
    </row>
    <row r="91" spans="3:6" x14ac:dyDescent="0.25">
      <c r="C91" s="29">
        <v>190665478426</v>
      </c>
      <c r="D91" s="30">
        <v>27400001</v>
      </c>
      <c r="E91" s="30">
        <v>16</v>
      </c>
      <c r="F91" s="30">
        <v>42</v>
      </c>
    </row>
    <row r="92" spans="3:6" x14ac:dyDescent="0.25">
      <c r="C92" s="29">
        <v>190665478433</v>
      </c>
      <c r="D92" s="30">
        <v>27400001</v>
      </c>
      <c r="E92" s="30">
        <v>24</v>
      </c>
      <c r="F92" s="30">
        <v>43</v>
      </c>
    </row>
    <row r="93" spans="3:6" x14ac:dyDescent="0.25">
      <c r="C93" s="29">
        <v>190665478440</v>
      </c>
      <c r="D93" s="30">
        <v>27400001</v>
      </c>
      <c r="E93" s="30">
        <v>24</v>
      </c>
      <c r="F93" s="30">
        <v>44</v>
      </c>
    </row>
    <row r="94" spans="3:6" x14ac:dyDescent="0.25">
      <c r="C94" s="29">
        <v>190665478457</v>
      </c>
      <c r="D94" s="30">
        <v>27400001</v>
      </c>
      <c r="E94" s="30">
        <v>16</v>
      </c>
      <c r="F94" s="30">
        <v>45</v>
      </c>
    </row>
    <row r="95" spans="3:6" x14ac:dyDescent="0.25">
      <c r="C95" s="29">
        <v>190665478464</v>
      </c>
      <c r="D95" s="30">
        <v>27400001</v>
      </c>
      <c r="E95" s="30">
        <v>8</v>
      </c>
      <c r="F95" s="30">
        <v>46</v>
      </c>
    </row>
    <row r="96" spans="3:6" x14ac:dyDescent="0.25">
      <c r="C96" s="29">
        <v>190665516197</v>
      </c>
      <c r="D96" s="30">
        <v>27813001</v>
      </c>
      <c r="E96" s="30">
        <v>2</v>
      </c>
      <c r="F96" s="30">
        <v>36</v>
      </c>
    </row>
    <row r="97" spans="3:6" x14ac:dyDescent="0.25">
      <c r="C97" s="29">
        <v>190665516203</v>
      </c>
      <c r="D97" s="30">
        <v>27813001</v>
      </c>
      <c r="E97" s="30">
        <v>3</v>
      </c>
      <c r="F97" s="30">
        <v>37</v>
      </c>
    </row>
    <row r="98" spans="3:6" x14ac:dyDescent="0.25">
      <c r="C98" s="29">
        <v>190665516210</v>
      </c>
      <c r="D98" s="30">
        <v>27813001</v>
      </c>
      <c r="E98" s="30">
        <v>5</v>
      </c>
      <c r="F98" s="30">
        <v>38</v>
      </c>
    </row>
    <row r="99" spans="3:6" x14ac:dyDescent="0.25">
      <c r="C99" s="29">
        <v>190665516227</v>
      </c>
      <c r="D99" s="30">
        <v>27813001</v>
      </c>
      <c r="E99" s="30">
        <v>7</v>
      </c>
      <c r="F99" s="30">
        <v>39</v>
      </c>
    </row>
    <row r="100" spans="3:6" x14ac:dyDescent="0.25">
      <c r="C100" s="29">
        <v>190665516234</v>
      </c>
      <c r="D100" s="30">
        <v>27813001</v>
      </c>
      <c r="E100" s="30">
        <v>8</v>
      </c>
      <c r="F100" s="30">
        <v>40</v>
      </c>
    </row>
    <row r="101" spans="3:6" x14ac:dyDescent="0.25">
      <c r="C101" s="29">
        <v>190665516241</v>
      </c>
      <c r="D101" s="30">
        <v>27813001</v>
      </c>
      <c r="E101" s="30">
        <v>7</v>
      </c>
      <c r="F101" s="30">
        <v>41</v>
      </c>
    </row>
    <row r="102" spans="3:6" x14ac:dyDescent="0.25">
      <c r="C102" s="29">
        <v>190665516258</v>
      </c>
      <c r="D102" s="30">
        <v>27813001</v>
      </c>
      <c r="E102" s="30">
        <v>5</v>
      </c>
      <c r="F102" s="30">
        <v>42</v>
      </c>
    </row>
    <row r="103" spans="3:6" x14ac:dyDescent="0.25">
      <c r="C103" s="29">
        <v>190665516265</v>
      </c>
      <c r="D103" s="30">
        <v>27813001</v>
      </c>
      <c r="E103" s="30">
        <v>3</v>
      </c>
      <c r="F103" s="30">
        <v>43</v>
      </c>
    </row>
    <row r="104" spans="3:6" x14ac:dyDescent="0.25">
      <c r="C104" s="29">
        <v>190665495478</v>
      </c>
      <c r="D104" s="30">
        <v>27943001</v>
      </c>
      <c r="E104" s="30">
        <v>4</v>
      </c>
      <c r="F104" s="30">
        <v>36</v>
      </c>
    </row>
    <row r="105" spans="3:6" x14ac:dyDescent="0.25">
      <c r="C105" s="29">
        <v>190665495485</v>
      </c>
      <c r="D105" s="30">
        <v>27943001</v>
      </c>
      <c r="E105" s="30">
        <v>4</v>
      </c>
      <c r="F105" s="30">
        <v>37</v>
      </c>
    </row>
    <row r="106" spans="3:6" x14ac:dyDescent="0.25">
      <c r="C106" s="29">
        <v>190665495492</v>
      </c>
      <c r="D106" s="30">
        <v>27943001</v>
      </c>
      <c r="E106" s="30">
        <v>9</v>
      </c>
      <c r="F106" s="30">
        <v>38</v>
      </c>
    </row>
    <row r="107" spans="3:6" x14ac:dyDescent="0.25">
      <c r="C107" s="29">
        <v>190665495508</v>
      </c>
      <c r="D107" s="30">
        <v>27943001</v>
      </c>
      <c r="E107" s="30">
        <v>9</v>
      </c>
      <c r="F107" s="30">
        <v>39</v>
      </c>
    </row>
    <row r="108" spans="3:6" x14ac:dyDescent="0.25">
      <c r="C108" s="29">
        <v>190665495515</v>
      </c>
      <c r="D108" s="30">
        <v>27943001</v>
      </c>
      <c r="E108" s="30">
        <v>9</v>
      </c>
      <c r="F108" s="30">
        <v>40</v>
      </c>
    </row>
    <row r="109" spans="3:6" x14ac:dyDescent="0.25">
      <c r="C109" s="29">
        <v>190665495522</v>
      </c>
      <c r="D109" s="30">
        <v>27943001</v>
      </c>
      <c r="E109" s="30">
        <v>9</v>
      </c>
      <c r="F109" s="30">
        <v>41</v>
      </c>
    </row>
    <row r="110" spans="3:6" x14ac:dyDescent="0.25">
      <c r="C110" s="29">
        <v>190665495539</v>
      </c>
      <c r="D110" s="30">
        <v>27943001</v>
      </c>
      <c r="E110" s="30">
        <v>4</v>
      </c>
      <c r="F110" s="30">
        <v>42</v>
      </c>
    </row>
    <row r="111" spans="3:6" x14ac:dyDescent="0.25">
      <c r="C111" s="29">
        <v>190665495546</v>
      </c>
      <c r="D111" s="30">
        <v>27943001</v>
      </c>
      <c r="E111" s="30">
        <v>4</v>
      </c>
      <c r="F111" s="30">
        <v>43</v>
      </c>
    </row>
    <row r="112" spans="3:6" x14ac:dyDescent="0.25">
      <c r="C112" s="29">
        <v>190665547634</v>
      </c>
      <c r="D112" s="30">
        <v>30634038</v>
      </c>
      <c r="E112" s="30">
        <v>10</v>
      </c>
      <c r="F112" s="30">
        <v>36</v>
      </c>
    </row>
    <row r="113" spans="3:6" x14ac:dyDescent="0.25">
      <c r="C113" s="29">
        <v>190665547641</v>
      </c>
      <c r="D113" s="30">
        <v>30634038</v>
      </c>
      <c r="E113" s="30">
        <v>26</v>
      </c>
      <c r="F113" s="30">
        <v>37</v>
      </c>
    </row>
    <row r="114" spans="3:6" x14ac:dyDescent="0.25">
      <c r="C114" s="29">
        <v>190665547658</v>
      </c>
      <c r="D114" s="30">
        <v>30634038</v>
      </c>
      <c r="E114" s="30">
        <v>54</v>
      </c>
      <c r="F114" s="30">
        <v>38</v>
      </c>
    </row>
    <row r="115" spans="3:6" x14ac:dyDescent="0.25">
      <c r="C115" s="29">
        <v>190665547665</v>
      </c>
      <c r="D115" s="30">
        <v>30634038</v>
      </c>
      <c r="E115" s="30">
        <v>48</v>
      </c>
      <c r="F115" s="30">
        <v>39</v>
      </c>
    </row>
    <row r="116" spans="3:6" x14ac:dyDescent="0.25">
      <c r="C116" s="29">
        <v>190665547672</v>
      </c>
      <c r="D116" s="30">
        <v>30634038</v>
      </c>
      <c r="E116" s="30">
        <v>64</v>
      </c>
      <c r="F116" s="30">
        <v>40</v>
      </c>
    </row>
    <row r="117" spans="3:6" x14ac:dyDescent="0.25">
      <c r="C117" s="29">
        <v>190665547689</v>
      </c>
      <c r="D117" s="30">
        <v>30634038</v>
      </c>
      <c r="E117" s="30">
        <v>38</v>
      </c>
      <c r="F117" s="30">
        <v>41</v>
      </c>
    </row>
    <row r="118" spans="3:6" x14ac:dyDescent="0.25">
      <c r="C118" s="29">
        <v>190665547696</v>
      </c>
      <c r="D118" s="30">
        <v>30634038</v>
      </c>
      <c r="E118" s="30">
        <v>16</v>
      </c>
      <c r="F118" s="30">
        <v>42</v>
      </c>
    </row>
    <row r="119" spans="3:6" x14ac:dyDescent="0.25">
      <c r="C119" s="29">
        <v>190665547702</v>
      </c>
      <c r="D119" s="30">
        <v>30634038</v>
      </c>
      <c r="E119" s="30">
        <v>16</v>
      </c>
      <c r="F119" s="30">
        <v>43</v>
      </c>
    </row>
    <row r="120" spans="3:6" x14ac:dyDescent="0.25">
      <c r="C120" s="29">
        <v>190665547719</v>
      </c>
      <c r="D120" s="30">
        <v>30634038</v>
      </c>
      <c r="E120" s="30">
        <v>16</v>
      </c>
      <c r="F120" s="30">
        <v>44</v>
      </c>
    </row>
    <row r="121" spans="3:6" x14ac:dyDescent="0.25">
      <c r="C121" s="29">
        <v>190665547726</v>
      </c>
      <c r="D121" s="30">
        <v>30634038</v>
      </c>
      <c r="E121" s="30">
        <v>5</v>
      </c>
      <c r="F121" s="30">
        <v>45</v>
      </c>
    </row>
    <row r="122" spans="3:6" x14ac:dyDescent="0.25">
      <c r="C122" s="29">
        <v>190665547733</v>
      </c>
      <c r="D122" s="30">
        <v>30634038</v>
      </c>
      <c r="E122" s="30">
        <v>1</v>
      </c>
      <c r="F122" s="30">
        <v>46</v>
      </c>
    </row>
    <row r="123" spans="3:6" x14ac:dyDescent="0.25">
      <c r="C123" s="29">
        <v>190665547740</v>
      </c>
      <c r="D123" s="30">
        <v>30634038</v>
      </c>
      <c r="E123" s="30">
        <v>3</v>
      </c>
      <c r="F123" s="30">
        <v>47</v>
      </c>
    </row>
    <row r="124" spans="3:6" x14ac:dyDescent="0.25">
      <c r="C124" s="29">
        <v>190665547757</v>
      </c>
      <c r="D124" s="30">
        <v>30634038</v>
      </c>
      <c r="E124" s="30">
        <v>3</v>
      </c>
      <c r="F124" s="30">
        <v>48</v>
      </c>
    </row>
    <row r="125" spans="3:6" x14ac:dyDescent="0.25">
      <c r="C125" s="29">
        <v>190665548266</v>
      </c>
      <c r="D125" s="30">
        <v>30715058</v>
      </c>
      <c r="E125" s="30">
        <v>2</v>
      </c>
      <c r="F125" s="30">
        <v>36</v>
      </c>
    </row>
    <row r="126" spans="3:6" x14ac:dyDescent="0.25">
      <c r="C126" s="29">
        <v>190665548273</v>
      </c>
      <c r="D126" s="30">
        <v>30715058</v>
      </c>
      <c r="E126" s="30">
        <v>3</v>
      </c>
      <c r="F126" s="30">
        <v>37</v>
      </c>
    </row>
    <row r="127" spans="3:6" x14ac:dyDescent="0.25">
      <c r="C127" s="29">
        <v>190665548280</v>
      </c>
      <c r="D127" s="30">
        <v>30715058</v>
      </c>
      <c r="E127" s="30">
        <v>7</v>
      </c>
      <c r="F127" s="30">
        <v>38</v>
      </c>
    </row>
    <row r="128" spans="3:6" x14ac:dyDescent="0.25">
      <c r="C128" s="29">
        <v>190665548297</v>
      </c>
      <c r="D128" s="30">
        <v>30715058</v>
      </c>
      <c r="E128" s="30">
        <v>12</v>
      </c>
      <c r="F128" s="30">
        <v>39</v>
      </c>
    </row>
    <row r="129" spans="3:6" x14ac:dyDescent="0.25">
      <c r="C129" s="29">
        <v>190665548303</v>
      </c>
      <c r="D129" s="30">
        <v>30715058</v>
      </c>
      <c r="E129" s="30">
        <v>10</v>
      </c>
      <c r="F129" s="30">
        <v>40</v>
      </c>
    </row>
    <row r="130" spans="3:6" x14ac:dyDescent="0.25">
      <c r="C130" s="29">
        <v>190665548310</v>
      </c>
      <c r="D130" s="30">
        <v>30715058</v>
      </c>
      <c r="E130" s="30">
        <v>9</v>
      </c>
      <c r="F130" s="30">
        <v>41</v>
      </c>
    </row>
    <row r="131" spans="3:6" x14ac:dyDescent="0.25">
      <c r="C131" s="29">
        <v>190665548327</v>
      </c>
      <c r="D131" s="30">
        <v>30715058</v>
      </c>
      <c r="E131" s="30">
        <v>7</v>
      </c>
      <c r="F131" s="30">
        <v>42</v>
      </c>
    </row>
    <row r="132" spans="3:6" x14ac:dyDescent="0.25">
      <c r="C132" s="29">
        <v>190665548334</v>
      </c>
      <c r="D132" s="30">
        <v>30715058</v>
      </c>
      <c r="E132" s="30">
        <v>4</v>
      </c>
      <c r="F132" s="30">
        <v>43</v>
      </c>
    </row>
    <row r="133" spans="3:6" x14ac:dyDescent="0.25">
      <c r="C133" s="29">
        <v>190665537208</v>
      </c>
      <c r="D133" s="30">
        <v>30797001</v>
      </c>
      <c r="E133" s="30">
        <v>10</v>
      </c>
      <c r="F133" s="30">
        <v>36</v>
      </c>
    </row>
    <row r="134" spans="3:6" x14ac:dyDescent="0.25">
      <c r="C134" s="29">
        <v>190665537215</v>
      </c>
      <c r="D134" s="30">
        <v>30797001</v>
      </c>
      <c r="E134" s="30">
        <v>20</v>
      </c>
      <c r="F134" s="30">
        <v>37</v>
      </c>
    </row>
    <row r="135" spans="3:6" x14ac:dyDescent="0.25">
      <c r="C135" s="29">
        <v>190665537222</v>
      </c>
      <c r="D135" s="30">
        <v>30797001</v>
      </c>
      <c r="E135" s="30">
        <v>50</v>
      </c>
      <c r="F135" s="30">
        <v>38</v>
      </c>
    </row>
    <row r="136" spans="3:6" x14ac:dyDescent="0.25">
      <c r="C136" s="29">
        <v>190665537239</v>
      </c>
      <c r="D136" s="30">
        <v>30797001</v>
      </c>
      <c r="E136" s="30">
        <v>45</v>
      </c>
      <c r="F136" s="30">
        <v>39</v>
      </c>
    </row>
    <row r="137" spans="3:6" x14ac:dyDescent="0.25">
      <c r="C137" s="29">
        <v>190665537246</v>
      </c>
      <c r="D137" s="30">
        <v>30797001</v>
      </c>
      <c r="E137" s="30">
        <v>60</v>
      </c>
      <c r="F137" s="30">
        <v>40</v>
      </c>
    </row>
    <row r="138" spans="3:6" x14ac:dyDescent="0.25">
      <c r="C138" s="29">
        <v>190665537253</v>
      </c>
      <c r="D138" s="30">
        <v>30797001</v>
      </c>
      <c r="E138" s="30">
        <v>30</v>
      </c>
      <c r="F138" s="30">
        <v>41</v>
      </c>
    </row>
    <row r="139" spans="3:6" x14ac:dyDescent="0.25">
      <c r="C139" s="29">
        <v>190665537260</v>
      </c>
      <c r="D139" s="30">
        <v>30797001</v>
      </c>
      <c r="E139" s="30">
        <v>15</v>
      </c>
      <c r="F139" s="30">
        <v>42</v>
      </c>
    </row>
    <row r="140" spans="3:6" x14ac:dyDescent="0.25">
      <c r="C140" s="29">
        <v>190665537277</v>
      </c>
      <c r="D140" s="30">
        <v>30797001</v>
      </c>
      <c r="E140" s="30">
        <v>15</v>
      </c>
      <c r="F140" s="30">
        <v>43</v>
      </c>
    </row>
    <row r="141" spans="3:6" x14ac:dyDescent="0.25">
      <c r="C141" s="29">
        <v>190665537284</v>
      </c>
      <c r="D141" s="30">
        <v>30797001</v>
      </c>
      <c r="E141" s="30">
        <v>15</v>
      </c>
      <c r="F141" s="30">
        <v>44</v>
      </c>
    </row>
    <row r="142" spans="3:6" x14ac:dyDescent="0.25">
      <c r="C142" s="29">
        <v>190665537291</v>
      </c>
      <c r="D142" s="30">
        <v>30797001</v>
      </c>
      <c r="E142" s="30">
        <v>5</v>
      </c>
      <c r="F142" s="30">
        <v>45</v>
      </c>
    </row>
    <row r="143" spans="3:6" x14ac:dyDescent="0.25">
      <c r="C143" s="29"/>
      <c r="D143" s="30">
        <v>31358538</v>
      </c>
      <c r="E143" s="30">
        <v>8</v>
      </c>
      <c r="F143" s="30">
        <v>36</v>
      </c>
    </row>
    <row r="144" spans="3:6" x14ac:dyDescent="0.25">
      <c r="C144" s="29"/>
      <c r="D144" s="30">
        <v>31358538</v>
      </c>
      <c r="E144" s="30">
        <v>16</v>
      </c>
      <c r="F144" s="30">
        <v>37</v>
      </c>
    </row>
    <row r="145" spans="3:6" x14ac:dyDescent="0.25">
      <c r="C145" s="29"/>
      <c r="D145" s="30">
        <v>31358538</v>
      </c>
      <c r="E145" s="30">
        <v>24</v>
      </c>
      <c r="F145" s="30">
        <v>38</v>
      </c>
    </row>
    <row r="146" spans="3:6" x14ac:dyDescent="0.25">
      <c r="C146" s="29"/>
      <c r="D146" s="30">
        <v>31358538</v>
      </c>
      <c r="E146" s="30">
        <v>24</v>
      </c>
      <c r="F146" s="30">
        <v>39</v>
      </c>
    </row>
    <row r="147" spans="3:6" x14ac:dyDescent="0.25">
      <c r="C147" s="29"/>
      <c r="D147" s="30">
        <v>31358538</v>
      </c>
      <c r="E147" s="30">
        <v>16</v>
      </c>
      <c r="F147" s="30">
        <v>40</v>
      </c>
    </row>
    <row r="148" spans="3:6" x14ac:dyDescent="0.25">
      <c r="C148" s="29"/>
      <c r="D148" s="30">
        <v>31358538</v>
      </c>
      <c r="E148" s="30">
        <v>8</v>
      </c>
      <c r="F148" s="30">
        <v>41</v>
      </c>
    </row>
    <row r="149" spans="3:6" x14ac:dyDescent="0.25">
      <c r="C149" s="29"/>
      <c r="D149" s="30">
        <v>31358538</v>
      </c>
      <c r="E149" s="30">
        <v>4</v>
      </c>
      <c r="F149" s="30">
        <v>42</v>
      </c>
    </row>
    <row r="150" spans="3:6" x14ac:dyDescent="0.25">
      <c r="C150" s="29"/>
      <c r="D150" s="30">
        <v>31358538</v>
      </c>
      <c r="E150" s="30">
        <v>4</v>
      </c>
      <c r="F150" s="30">
        <v>43</v>
      </c>
    </row>
    <row r="151" spans="3:6" x14ac:dyDescent="0.25">
      <c r="C151" s="29"/>
      <c r="D151" s="30">
        <v>31357538</v>
      </c>
      <c r="E151" s="30">
        <v>8</v>
      </c>
      <c r="F151" s="30">
        <v>36</v>
      </c>
    </row>
    <row r="152" spans="3:6" x14ac:dyDescent="0.25">
      <c r="C152" s="29"/>
      <c r="D152" s="30">
        <v>31357538</v>
      </c>
      <c r="E152" s="30">
        <v>16</v>
      </c>
      <c r="F152" s="30">
        <v>37</v>
      </c>
    </row>
    <row r="153" spans="3:6" x14ac:dyDescent="0.25">
      <c r="C153" s="29"/>
      <c r="D153" s="30">
        <v>31357538</v>
      </c>
      <c r="E153" s="30">
        <v>24</v>
      </c>
      <c r="F153" s="30">
        <v>38</v>
      </c>
    </row>
    <row r="154" spans="3:6" x14ac:dyDescent="0.25">
      <c r="C154" s="29"/>
      <c r="D154" s="30">
        <v>31357538</v>
      </c>
      <c r="E154" s="30">
        <v>24</v>
      </c>
      <c r="F154" s="30">
        <v>39</v>
      </c>
    </row>
    <row r="155" spans="3:6" x14ac:dyDescent="0.25">
      <c r="C155" s="29"/>
      <c r="D155" s="30">
        <v>31357538</v>
      </c>
      <c r="E155" s="30">
        <v>16</v>
      </c>
      <c r="F155" s="30">
        <v>40</v>
      </c>
    </row>
    <row r="156" spans="3:6" x14ac:dyDescent="0.25">
      <c r="C156" s="29"/>
      <c r="D156" s="30">
        <v>31357538</v>
      </c>
      <c r="E156" s="30">
        <v>8</v>
      </c>
      <c r="F156" s="30">
        <v>41</v>
      </c>
    </row>
    <row r="157" spans="3:6" x14ac:dyDescent="0.25">
      <c r="C157" s="29"/>
      <c r="D157" s="30">
        <v>31357538</v>
      </c>
      <c r="E157" s="30">
        <v>4</v>
      </c>
      <c r="F157" s="30">
        <v>42</v>
      </c>
    </row>
    <row r="158" spans="3:6" x14ac:dyDescent="0.25">
      <c r="C158" s="29"/>
      <c r="D158" s="30">
        <v>31357538</v>
      </c>
      <c r="E158" s="30">
        <v>4</v>
      </c>
      <c r="F158" s="30">
        <v>43</v>
      </c>
    </row>
    <row r="159" spans="3:6" x14ac:dyDescent="0.25">
      <c r="C159" s="29"/>
      <c r="D159" s="30">
        <v>30875201</v>
      </c>
      <c r="E159" s="30">
        <v>8</v>
      </c>
      <c r="F159" s="30">
        <v>36</v>
      </c>
    </row>
    <row r="160" spans="3:6" x14ac:dyDescent="0.25">
      <c r="C160" s="29"/>
      <c r="D160" s="30">
        <v>30875201</v>
      </c>
      <c r="E160" s="30">
        <v>16</v>
      </c>
      <c r="F160" s="30">
        <v>37</v>
      </c>
    </row>
    <row r="161" spans="3:6" x14ac:dyDescent="0.25">
      <c r="C161" s="29"/>
      <c r="D161" s="30">
        <v>30875201</v>
      </c>
      <c r="E161" s="30">
        <v>24</v>
      </c>
      <c r="F161" s="30">
        <v>38</v>
      </c>
    </row>
    <row r="162" spans="3:6" x14ac:dyDescent="0.25">
      <c r="C162" s="29"/>
      <c r="D162" s="30">
        <v>30875201</v>
      </c>
      <c r="E162" s="30">
        <v>24</v>
      </c>
      <c r="F162" s="30">
        <v>39</v>
      </c>
    </row>
    <row r="163" spans="3:6" x14ac:dyDescent="0.25">
      <c r="C163" s="29"/>
      <c r="D163" s="30">
        <v>30875201</v>
      </c>
      <c r="E163" s="30">
        <v>16</v>
      </c>
      <c r="F163" s="30">
        <v>40</v>
      </c>
    </row>
    <row r="164" spans="3:6" x14ac:dyDescent="0.25">
      <c r="C164" s="29"/>
      <c r="D164" s="30">
        <v>30875201</v>
      </c>
      <c r="E164" s="30">
        <v>8</v>
      </c>
      <c r="F164" s="30">
        <v>41</v>
      </c>
    </row>
    <row r="165" spans="3:6" x14ac:dyDescent="0.25">
      <c r="C165" s="29"/>
      <c r="D165" s="30">
        <v>30875201</v>
      </c>
      <c r="E165" s="30">
        <v>4</v>
      </c>
      <c r="F165" s="30">
        <v>42</v>
      </c>
    </row>
    <row r="166" spans="3:6" x14ac:dyDescent="0.25">
      <c r="C166" s="29"/>
      <c r="D166" s="30">
        <v>30875201</v>
      </c>
      <c r="E166" s="30">
        <v>4</v>
      </c>
      <c r="F166" s="30">
        <v>43</v>
      </c>
    </row>
    <row r="167" spans="3:6" x14ac:dyDescent="0.25">
      <c r="C167" s="29"/>
      <c r="D167" s="30">
        <v>11822003</v>
      </c>
      <c r="E167" s="30">
        <v>10</v>
      </c>
      <c r="F167" s="30">
        <v>36</v>
      </c>
    </row>
    <row r="168" spans="3:6" x14ac:dyDescent="0.25">
      <c r="C168" s="29"/>
      <c r="D168" s="30">
        <v>11822003</v>
      </c>
      <c r="E168" s="30">
        <v>20</v>
      </c>
      <c r="F168" s="30">
        <v>37</v>
      </c>
    </row>
    <row r="169" spans="3:6" x14ac:dyDescent="0.25">
      <c r="C169" s="29"/>
      <c r="D169" s="30">
        <v>11822003</v>
      </c>
      <c r="E169" s="30">
        <v>20</v>
      </c>
      <c r="F169" s="30">
        <v>38</v>
      </c>
    </row>
    <row r="170" spans="3:6" x14ac:dyDescent="0.25">
      <c r="C170" s="29"/>
      <c r="D170" s="30">
        <v>11822003</v>
      </c>
      <c r="E170" s="30">
        <v>12</v>
      </c>
      <c r="F170" s="30">
        <v>39</v>
      </c>
    </row>
    <row r="171" spans="3:6" x14ac:dyDescent="0.25">
      <c r="C171" s="29"/>
      <c r="D171" s="30">
        <v>11822003</v>
      </c>
      <c r="E171" s="30">
        <v>8</v>
      </c>
      <c r="F171" s="30">
        <v>40</v>
      </c>
    </row>
    <row r="172" spans="3:6" x14ac:dyDescent="0.25">
      <c r="C172" s="29"/>
      <c r="D172" s="30">
        <v>11822003</v>
      </c>
      <c r="E172" s="30">
        <v>4</v>
      </c>
      <c r="F172" s="30">
        <v>41</v>
      </c>
    </row>
    <row r="173" spans="3:6" x14ac:dyDescent="0.25">
      <c r="C173" s="29"/>
      <c r="D173" s="30">
        <v>11822003</v>
      </c>
      <c r="E173" s="30">
        <v>8</v>
      </c>
      <c r="F173" s="30">
        <v>43</v>
      </c>
    </row>
    <row r="174" spans="3:6" x14ac:dyDescent="0.25">
      <c r="C174" s="29"/>
      <c r="D174" s="30">
        <v>11822003</v>
      </c>
      <c r="E174" s="30">
        <v>4</v>
      </c>
      <c r="F174" s="30">
        <v>44</v>
      </c>
    </row>
    <row r="175" spans="3:6" x14ac:dyDescent="0.25">
      <c r="C175" s="29"/>
      <c r="D175" s="30">
        <v>11822003</v>
      </c>
      <c r="E175" s="30">
        <v>4</v>
      </c>
      <c r="F175" s="30">
        <v>45</v>
      </c>
    </row>
    <row r="176" spans="3:6" x14ac:dyDescent="0.25">
      <c r="C176" s="29"/>
      <c r="D176" s="30">
        <v>30954201</v>
      </c>
      <c r="E176" s="26">
        <v>8</v>
      </c>
      <c r="F176" s="30">
        <v>36</v>
      </c>
    </row>
    <row r="177" spans="3:6" x14ac:dyDescent="0.25">
      <c r="C177" s="29"/>
      <c r="D177" s="30">
        <v>30954201</v>
      </c>
      <c r="E177" s="26">
        <v>16</v>
      </c>
      <c r="F177" s="30">
        <v>37</v>
      </c>
    </row>
    <row r="178" spans="3:6" x14ac:dyDescent="0.25">
      <c r="C178" s="29"/>
      <c r="D178" s="30">
        <v>30954201</v>
      </c>
      <c r="E178" s="26">
        <v>24</v>
      </c>
      <c r="F178" s="30">
        <v>38</v>
      </c>
    </row>
    <row r="179" spans="3:6" x14ac:dyDescent="0.25">
      <c r="C179" s="27"/>
      <c r="D179" s="28">
        <v>30954201</v>
      </c>
      <c r="E179" s="26">
        <v>24</v>
      </c>
      <c r="F179" s="30">
        <v>39</v>
      </c>
    </row>
    <row r="180" spans="3:6" x14ac:dyDescent="0.25">
      <c r="C180" s="30"/>
      <c r="D180" s="28">
        <v>30954201</v>
      </c>
      <c r="E180" s="26">
        <v>16</v>
      </c>
      <c r="F180" s="30">
        <v>40</v>
      </c>
    </row>
    <row r="181" spans="3:6" x14ac:dyDescent="0.25">
      <c r="C181" s="30"/>
      <c r="D181" s="26">
        <v>30954201</v>
      </c>
      <c r="E181" s="26">
        <v>8</v>
      </c>
      <c r="F181" s="30">
        <v>41</v>
      </c>
    </row>
    <row r="182" spans="3:6" x14ac:dyDescent="0.25">
      <c r="C182" s="30"/>
      <c r="D182" s="30">
        <v>30954201</v>
      </c>
      <c r="E182" s="26">
        <v>4</v>
      </c>
      <c r="F182" s="30">
        <v>42</v>
      </c>
    </row>
    <row r="183" spans="3:6" x14ac:dyDescent="0.25">
      <c r="C183" s="30"/>
      <c r="D183" s="30">
        <v>30954201</v>
      </c>
      <c r="E183" s="26">
        <v>4</v>
      </c>
      <c r="F183" s="30">
        <v>43</v>
      </c>
    </row>
    <row r="184" spans="3:6" x14ac:dyDescent="0.25">
      <c r="C184" s="30"/>
      <c r="D184" s="30">
        <v>27761201</v>
      </c>
      <c r="E184" s="30">
        <v>8</v>
      </c>
      <c r="F184" s="30">
        <v>36</v>
      </c>
    </row>
    <row r="185" spans="3:6" x14ac:dyDescent="0.25">
      <c r="C185" s="30"/>
      <c r="D185" s="30">
        <v>27761201</v>
      </c>
      <c r="E185" s="30">
        <v>16</v>
      </c>
      <c r="F185" s="30">
        <v>37</v>
      </c>
    </row>
    <row r="186" spans="3:6" x14ac:dyDescent="0.25">
      <c r="C186" s="30"/>
      <c r="D186" s="30">
        <v>27761201</v>
      </c>
      <c r="E186" s="30">
        <v>24</v>
      </c>
      <c r="F186" s="30">
        <v>38</v>
      </c>
    </row>
    <row r="187" spans="3:6" x14ac:dyDescent="0.25">
      <c r="C187" s="30"/>
      <c r="D187" s="30">
        <v>27761201</v>
      </c>
      <c r="E187" s="30">
        <v>24</v>
      </c>
      <c r="F187" s="30">
        <v>39</v>
      </c>
    </row>
    <row r="188" spans="3:6" x14ac:dyDescent="0.25">
      <c r="C188" s="30"/>
      <c r="D188" s="30">
        <v>27761201</v>
      </c>
      <c r="E188" s="30">
        <v>16</v>
      </c>
      <c r="F188" s="30">
        <v>40</v>
      </c>
    </row>
    <row r="189" spans="3:6" x14ac:dyDescent="0.25">
      <c r="C189" s="30"/>
      <c r="D189" s="30">
        <v>27761201</v>
      </c>
      <c r="E189" s="30">
        <v>8</v>
      </c>
      <c r="F189" s="30">
        <v>41</v>
      </c>
    </row>
    <row r="190" spans="3:6" x14ac:dyDescent="0.25">
      <c r="C190" s="30"/>
      <c r="D190" s="30">
        <v>27761201</v>
      </c>
      <c r="E190" s="30">
        <v>8</v>
      </c>
      <c r="F190" s="30">
        <v>42</v>
      </c>
    </row>
    <row r="191" spans="3:6" x14ac:dyDescent="0.25">
      <c r="C191" s="30"/>
      <c r="D191" s="28">
        <v>27761201</v>
      </c>
      <c r="E191" s="30">
        <v>8</v>
      </c>
      <c r="F191" s="30">
        <v>43</v>
      </c>
    </row>
    <row r="192" spans="3:6" x14ac:dyDescent="0.25">
      <c r="C192" s="25"/>
      <c r="D192" s="25">
        <v>24479001</v>
      </c>
      <c r="E192" s="35">
        <v>8</v>
      </c>
      <c r="F192" s="35">
        <v>36</v>
      </c>
    </row>
    <row r="193" spans="3:6" x14ac:dyDescent="0.25">
      <c r="C193" s="25"/>
      <c r="D193" s="25">
        <v>24479001</v>
      </c>
      <c r="E193" s="35">
        <v>16</v>
      </c>
      <c r="F193" s="35">
        <v>37</v>
      </c>
    </row>
    <row r="194" spans="3:6" x14ac:dyDescent="0.25">
      <c r="C194" s="25"/>
      <c r="D194" s="25">
        <v>24479001</v>
      </c>
      <c r="E194" s="35">
        <v>24</v>
      </c>
      <c r="F194" s="35">
        <v>38</v>
      </c>
    </row>
    <row r="195" spans="3:6" x14ac:dyDescent="0.25">
      <c r="C195" s="25"/>
      <c r="D195" s="25">
        <v>24479001</v>
      </c>
      <c r="E195" s="35">
        <v>18</v>
      </c>
      <c r="F195" s="35">
        <v>39</v>
      </c>
    </row>
    <row r="196" spans="3:6" x14ac:dyDescent="0.25">
      <c r="C196" s="25"/>
      <c r="D196" s="25">
        <v>24479001</v>
      </c>
      <c r="E196" s="35">
        <v>14</v>
      </c>
      <c r="F196" s="35">
        <v>40</v>
      </c>
    </row>
    <row r="197" spans="3:6" x14ac:dyDescent="0.25">
      <c r="C197" s="25"/>
      <c r="D197" s="25">
        <v>24479001</v>
      </c>
      <c r="E197" s="35">
        <v>8</v>
      </c>
      <c r="F197" s="35">
        <v>41</v>
      </c>
    </row>
    <row r="198" spans="3:6" x14ac:dyDescent="0.25">
      <c r="C198" s="36"/>
      <c r="D198" s="25">
        <v>30700001</v>
      </c>
      <c r="E198" s="35">
        <v>8</v>
      </c>
      <c r="F198" s="35">
        <v>36</v>
      </c>
    </row>
    <row r="199" spans="3:6" x14ac:dyDescent="0.25">
      <c r="C199" s="36"/>
      <c r="D199" s="25">
        <v>30700001</v>
      </c>
      <c r="E199" s="35">
        <v>16</v>
      </c>
      <c r="F199" s="35">
        <v>37</v>
      </c>
    </row>
    <row r="200" spans="3:6" x14ac:dyDescent="0.25">
      <c r="C200" s="36"/>
      <c r="D200" s="25">
        <v>30700001</v>
      </c>
      <c r="E200" s="35">
        <v>18</v>
      </c>
      <c r="F200" s="35">
        <v>38</v>
      </c>
    </row>
    <row r="201" spans="3:6" x14ac:dyDescent="0.25">
      <c r="C201" s="36"/>
      <c r="D201" s="25">
        <v>30700001</v>
      </c>
      <c r="E201" s="35">
        <v>16</v>
      </c>
      <c r="F201" s="35">
        <v>39</v>
      </c>
    </row>
    <row r="202" spans="3:6" x14ac:dyDescent="0.25">
      <c r="C202" s="36"/>
      <c r="D202" s="25">
        <v>30700001</v>
      </c>
      <c r="E202" s="35">
        <v>16</v>
      </c>
      <c r="F202" s="35">
        <v>40</v>
      </c>
    </row>
    <row r="203" spans="3:6" x14ac:dyDescent="0.25">
      <c r="C203" s="36"/>
      <c r="D203" s="25">
        <v>30700001</v>
      </c>
      <c r="E203" s="35">
        <v>8</v>
      </c>
      <c r="F203" s="35">
        <v>41</v>
      </c>
    </row>
    <row r="204" spans="3:6" x14ac:dyDescent="0.25">
      <c r="C204" s="36"/>
      <c r="D204" s="25">
        <v>30700001</v>
      </c>
      <c r="E204" s="35">
        <v>4</v>
      </c>
      <c r="F204" s="35">
        <v>42</v>
      </c>
    </row>
    <row r="205" spans="3:6" x14ac:dyDescent="0.25">
      <c r="C205" s="36"/>
      <c r="D205" s="25">
        <v>30700001</v>
      </c>
      <c r="E205" s="35">
        <v>2</v>
      </c>
      <c r="F205" s="35">
        <v>43</v>
      </c>
    </row>
    <row r="206" spans="3:6" x14ac:dyDescent="0.25">
      <c r="C206" s="36"/>
      <c r="D206" s="25">
        <v>14353001</v>
      </c>
      <c r="E206" s="35">
        <v>10</v>
      </c>
      <c r="F206" s="35">
        <v>36</v>
      </c>
    </row>
    <row r="207" spans="3:6" x14ac:dyDescent="0.25">
      <c r="C207" s="36"/>
      <c r="D207" s="25">
        <v>14353001</v>
      </c>
      <c r="E207" s="35">
        <v>20</v>
      </c>
      <c r="F207" s="35">
        <v>37</v>
      </c>
    </row>
    <row r="208" spans="3:6" x14ac:dyDescent="0.25">
      <c r="C208" s="36"/>
      <c r="D208" s="25">
        <v>14353001</v>
      </c>
      <c r="E208" s="35">
        <v>20</v>
      </c>
      <c r="F208" s="35">
        <v>38</v>
      </c>
    </row>
    <row r="209" spans="3:6" x14ac:dyDescent="0.25">
      <c r="C209" s="36"/>
      <c r="D209" s="25">
        <v>14353001</v>
      </c>
      <c r="E209" s="35">
        <v>12</v>
      </c>
      <c r="F209" s="35">
        <v>39</v>
      </c>
    </row>
    <row r="210" spans="3:6" x14ac:dyDescent="0.25">
      <c r="C210" s="36"/>
      <c r="D210" s="25">
        <v>14353001</v>
      </c>
      <c r="E210" s="35">
        <v>8</v>
      </c>
      <c r="F210" s="35">
        <v>40</v>
      </c>
    </row>
    <row r="211" spans="3:6" x14ac:dyDescent="0.25">
      <c r="C211" s="36"/>
      <c r="D211" s="25">
        <v>14353001</v>
      </c>
      <c r="E211" s="35">
        <v>2</v>
      </c>
      <c r="F211" s="35">
        <v>41</v>
      </c>
    </row>
    <row r="212" spans="3:6" x14ac:dyDescent="0.25">
      <c r="C212" s="36"/>
      <c r="D212" s="25">
        <v>14353001</v>
      </c>
      <c r="E212" s="35">
        <v>4</v>
      </c>
      <c r="F212" s="35">
        <v>43</v>
      </c>
    </row>
    <row r="213" spans="3:6" x14ac:dyDescent="0.25">
      <c r="C213" s="36"/>
      <c r="D213" s="25">
        <v>14353001</v>
      </c>
      <c r="E213" s="35">
        <v>4</v>
      </c>
      <c r="F213" s="35">
        <v>44</v>
      </c>
    </row>
    <row r="214" spans="3:6" x14ac:dyDescent="0.25">
      <c r="C214" s="36"/>
      <c r="D214" s="25">
        <v>14353001</v>
      </c>
      <c r="E214" s="35">
        <v>2</v>
      </c>
      <c r="F214" s="35">
        <v>45</v>
      </c>
    </row>
    <row r="215" spans="3:6" x14ac:dyDescent="0.25">
      <c r="C215" s="36"/>
      <c r="D215" s="25">
        <v>26230001</v>
      </c>
      <c r="E215" s="35">
        <v>4</v>
      </c>
      <c r="F215" s="35">
        <v>36</v>
      </c>
    </row>
    <row r="216" spans="3:6" x14ac:dyDescent="0.25">
      <c r="C216" s="36"/>
      <c r="D216" s="25">
        <v>26230001</v>
      </c>
      <c r="E216" s="35">
        <v>10</v>
      </c>
      <c r="F216" s="35">
        <v>37</v>
      </c>
    </row>
    <row r="217" spans="3:6" x14ac:dyDescent="0.25">
      <c r="C217" s="36"/>
      <c r="D217" s="25">
        <v>26230001</v>
      </c>
      <c r="E217" s="35">
        <v>9</v>
      </c>
      <c r="F217" s="35">
        <v>38</v>
      </c>
    </row>
    <row r="218" spans="3:6" x14ac:dyDescent="0.25">
      <c r="C218" s="36"/>
      <c r="D218" s="25">
        <v>26230001</v>
      </c>
      <c r="E218" s="35">
        <v>9</v>
      </c>
      <c r="F218" s="35">
        <v>39</v>
      </c>
    </row>
    <row r="219" spans="3:6" x14ac:dyDescent="0.25">
      <c r="C219" s="36"/>
      <c r="D219" s="25">
        <v>26230001</v>
      </c>
      <c r="E219" s="35">
        <v>4</v>
      </c>
      <c r="F219" s="35">
        <v>40</v>
      </c>
    </row>
    <row r="220" spans="3:6" x14ac:dyDescent="0.25">
      <c r="C220" s="36"/>
      <c r="D220" s="25">
        <v>26230001</v>
      </c>
      <c r="E220" s="35">
        <v>2</v>
      </c>
      <c r="F220" s="35">
        <v>41</v>
      </c>
    </row>
    <row r="221" spans="3:6" x14ac:dyDescent="0.25">
      <c r="C221" s="36"/>
      <c r="D221" s="25">
        <v>26230001</v>
      </c>
      <c r="E221" s="35">
        <v>4</v>
      </c>
      <c r="F221" s="35">
        <v>42</v>
      </c>
    </row>
    <row r="222" spans="3:6" x14ac:dyDescent="0.25">
      <c r="C222" s="36"/>
      <c r="D222" s="25">
        <v>26230001</v>
      </c>
      <c r="E222" s="35">
        <v>8</v>
      </c>
      <c r="F222" s="35">
        <v>43</v>
      </c>
    </row>
    <row r="223" spans="3:6" x14ac:dyDescent="0.25">
      <c r="C223" s="36"/>
      <c r="D223" s="25">
        <v>26230001</v>
      </c>
      <c r="E223" s="35">
        <v>8</v>
      </c>
      <c r="F223" s="35">
        <v>44</v>
      </c>
    </row>
    <row r="224" spans="3:6" x14ac:dyDescent="0.25">
      <c r="C224" s="36"/>
      <c r="D224" s="25">
        <v>26230001</v>
      </c>
      <c r="E224" s="35">
        <v>8</v>
      </c>
      <c r="F224" s="35">
        <v>45</v>
      </c>
    </row>
    <row r="225" spans="3:6" x14ac:dyDescent="0.25">
      <c r="C225" s="36"/>
      <c r="D225" s="25">
        <v>11821011</v>
      </c>
      <c r="E225" s="35">
        <v>4</v>
      </c>
      <c r="F225" s="35">
        <v>36</v>
      </c>
    </row>
    <row r="226" spans="3:6" x14ac:dyDescent="0.25">
      <c r="C226" s="36"/>
      <c r="D226" s="25">
        <v>11821011</v>
      </c>
      <c r="E226" s="35">
        <v>8</v>
      </c>
      <c r="F226" s="35">
        <v>37</v>
      </c>
    </row>
    <row r="227" spans="3:6" x14ac:dyDescent="0.25">
      <c r="C227" s="36"/>
      <c r="D227" s="25">
        <v>11821011</v>
      </c>
      <c r="E227" s="35">
        <v>12</v>
      </c>
      <c r="F227" s="35">
        <v>38</v>
      </c>
    </row>
    <row r="228" spans="3:6" x14ac:dyDescent="0.25">
      <c r="C228" s="36"/>
      <c r="D228" s="25">
        <v>11821011</v>
      </c>
      <c r="E228" s="35">
        <v>12</v>
      </c>
      <c r="F228" s="35">
        <v>39</v>
      </c>
    </row>
    <row r="229" spans="3:6" x14ac:dyDescent="0.25">
      <c r="C229" s="36"/>
      <c r="D229" s="25">
        <v>11821011</v>
      </c>
      <c r="E229" s="35">
        <v>8</v>
      </c>
      <c r="F229" s="35">
        <v>40</v>
      </c>
    </row>
    <row r="230" spans="3:6" x14ac:dyDescent="0.25">
      <c r="C230" s="36"/>
      <c r="D230" s="25">
        <v>11821011</v>
      </c>
      <c r="E230" s="35">
        <v>4</v>
      </c>
      <c r="F230" s="35">
        <v>41</v>
      </c>
    </row>
    <row r="231" spans="3:6" x14ac:dyDescent="0.25">
      <c r="C231" s="36"/>
      <c r="D231" s="25">
        <v>11821011</v>
      </c>
      <c r="E231" s="35">
        <v>4</v>
      </c>
      <c r="F231" s="35">
        <v>42</v>
      </c>
    </row>
    <row r="232" spans="3:6" x14ac:dyDescent="0.25">
      <c r="C232" s="36"/>
      <c r="D232" s="25">
        <v>11821011</v>
      </c>
      <c r="E232" s="35">
        <v>4</v>
      </c>
      <c r="F232" s="35">
        <v>43</v>
      </c>
    </row>
    <row r="233" spans="3:6" x14ac:dyDescent="0.25">
      <c r="C233" s="36"/>
      <c r="D233" s="25">
        <v>31120001</v>
      </c>
      <c r="E233" s="35">
        <v>4</v>
      </c>
      <c r="F233" s="35">
        <v>36</v>
      </c>
    </row>
    <row r="234" spans="3:6" x14ac:dyDescent="0.25">
      <c r="C234" s="36"/>
      <c r="D234" s="25">
        <v>31120001</v>
      </c>
      <c r="E234" s="35">
        <v>8</v>
      </c>
      <c r="F234" s="35">
        <v>37</v>
      </c>
    </row>
    <row r="235" spans="3:6" x14ac:dyDescent="0.25">
      <c r="C235" s="36"/>
      <c r="D235" s="25">
        <v>31120001</v>
      </c>
      <c r="E235" s="35">
        <v>12</v>
      </c>
      <c r="F235" s="35">
        <v>38</v>
      </c>
    </row>
    <row r="236" spans="3:6" x14ac:dyDescent="0.25">
      <c r="C236" s="36"/>
      <c r="D236" s="25">
        <v>31120001</v>
      </c>
      <c r="E236" s="35">
        <v>12</v>
      </c>
      <c r="F236" s="35">
        <v>39</v>
      </c>
    </row>
    <row r="237" spans="3:6" x14ac:dyDescent="0.25">
      <c r="C237" s="36"/>
      <c r="D237" s="25">
        <v>31120001</v>
      </c>
      <c r="E237" s="35">
        <v>8</v>
      </c>
      <c r="F237" s="35">
        <v>40</v>
      </c>
    </row>
    <row r="238" spans="3:6" x14ac:dyDescent="0.25">
      <c r="C238" s="36"/>
      <c r="D238" s="25">
        <v>31120001</v>
      </c>
      <c r="E238" s="35">
        <v>4</v>
      </c>
      <c r="F238" s="35">
        <v>41</v>
      </c>
    </row>
    <row r="239" spans="3:6" x14ac:dyDescent="0.25">
      <c r="C239" s="36"/>
      <c r="D239" s="25">
        <v>31120001</v>
      </c>
      <c r="E239" s="35">
        <v>4</v>
      </c>
      <c r="F239" s="35">
        <v>42</v>
      </c>
    </row>
    <row r="240" spans="3:6" x14ac:dyDescent="0.25">
      <c r="C240" s="36"/>
      <c r="D240" s="25">
        <v>31120001</v>
      </c>
      <c r="E240" s="35">
        <v>2</v>
      </c>
      <c r="F240" s="35">
        <v>43</v>
      </c>
    </row>
  </sheetData>
  <phoneticPr fontId="2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c6bed14-7f9b-4f27-bb3d-c16a74aafb0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DR.MARTENS</vt:lpstr>
      <vt:lpstr>EANs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2024-04-06T09:51:46Z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